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9435"/>
  </bookViews>
  <sheets>
    <sheet name="Arkusz2" sheetId="2" r:id="rId1"/>
    <sheet name="Arkusz3" sheetId="3" r:id="rId2"/>
  </sheets>
  <calcPr calcId="152511"/>
  <fileRecoveryPr repairLoad="1"/>
</workbook>
</file>

<file path=xl/calcChain.xml><?xml version="1.0" encoding="utf-8"?>
<calcChain xmlns="http://schemas.openxmlformats.org/spreadsheetml/2006/main">
  <c r="F224" i="2" l="1"/>
  <c r="F120" i="2" l="1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3" i="2"/>
  <c r="F194" i="2"/>
  <c r="F195" i="2"/>
  <c r="F198" i="2"/>
  <c r="F199" i="2"/>
  <c r="F200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5" i="2"/>
  <c r="F226" i="2"/>
  <c r="F227" i="2"/>
  <c r="F228" i="2"/>
  <c r="F229" i="2"/>
  <c r="F230" i="2"/>
  <c r="F231" i="2"/>
  <c r="F232" i="2"/>
  <c r="F233" i="2"/>
  <c r="F235" i="2"/>
  <c r="F237" i="2"/>
  <c r="F239" i="2"/>
  <c r="F241" i="2"/>
  <c r="F242" i="2"/>
  <c r="F244" i="2"/>
  <c r="F246" i="2"/>
  <c r="F248" i="2"/>
  <c r="F250" i="2"/>
  <c r="F251" i="2"/>
  <c r="F252" i="2"/>
  <c r="F254" i="2"/>
  <c r="F256" i="2"/>
  <c r="F258" i="2"/>
  <c r="F259" i="2"/>
  <c r="F260" i="2"/>
  <c r="F261" i="2"/>
  <c r="F262" i="2"/>
  <c r="F264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9" i="2"/>
  <c r="F330" i="2"/>
  <c r="F331" i="2"/>
  <c r="F332" i="2"/>
  <c r="F333" i="2"/>
  <c r="F119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7" i="2"/>
  <c r="F68" i="2"/>
  <c r="F69" i="2"/>
  <c r="F70" i="2"/>
  <c r="F71" i="2"/>
  <c r="F72" i="2"/>
  <c r="F73" i="2"/>
  <c r="F74" i="2"/>
  <c r="F75" i="2"/>
  <c r="F65" i="2"/>
  <c r="F66" i="2"/>
  <c r="F62" i="2"/>
  <c r="F63" i="2"/>
  <c r="F64" i="2"/>
  <c r="F60" i="2"/>
  <c r="F61" i="2"/>
  <c r="F57" i="2"/>
  <c r="F58" i="2"/>
  <c r="F59" i="2"/>
  <c r="F53" i="2"/>
  <c r="F54" i="2"/>
  <c r="F55" i="2"/>
  <c r="F56" i="2"/>
  <c r="F49" i="2"/>
  <c r="F50" i="2"/>
  <c r="F51" i="2"/>
  <c r="F52" i="2"/>
  <c r="F48" i="2"/>
</calcChain>
</file>

<file path=xl/sharedStrings.xml><?xml version="1.0" encoding="utf-8"?>
<sst xmlns="http://schemas.openxmlformats.org/spreadsheetml/2006/main" count="890" uniqueCount="444">
  <si>
    <t>Porto I</t>
  </si>
  <si>
    <t>Porto III</t>
  </si>
  <si>
    <t>Lexus 500 S claro *</t>
  </si>
  <si>
    <t>Lexus 500 PL claro *</t>
  </si>
  <si>
    <t>Corto parete *</t>
  </si>
  <si>
    <t>Lexus parete claro *</t>
  </si>
  <si>
    <t>Marea 14W *</t>
  </si>
  <si>
    <t>Marea 21W *</t>
  </si>
  <si>
    <t>Nebbia 14W *</t>
  </si>
  <si>
    <t>Pera</t>
  </si>
  <si>
    <t>Putto</t>
  </si>
  <si>
    <t xml:space="preserve">VSB Slim 1x8W 2700K  </t>
  </si>
  <si>
    <t xml:space="preserve">VSB Slim 1x14W 2700K  </t>
  </si>
  <si>
    <t xml:space="preserve">Pesso parete                      </t>
  </si>
  <si>
    <t>Pesso nero</t>
  </si>
  <si>
    <t>Pesso parete nero</t>
  </si>
  <si>
    <t xml:space="preserve">Midi S </t>
  </si>
  <si>
    <t>Midi L</t>
  </si>
  <si>
    <t xml:space="preserve">Corno                                          </t>
  </si>
  <si>
    <t xml:space="preserve">Nebbia 21W *                            </t>
  </si>
  <si>
    <t xml:space="preserve">                                                                             </t>
  </si>
  <si>
    <t xml:space="preserve">                                              </t>
  </si>
  <si>
    <t xml:space="preserve">                                    </t>
  </si>
  <si>
    <t xml:space="preserve">Corto ovale * </t>
  </si>
  <si>
    <t xml:space="preserve">                            </t>
  </si>
  <si>
    <t>Corto rondo *</t>
  </si>
  <si>
    <t xml:space="preserve">                                      </t>
  </si>
  <si>
    <t>Goccia</t>
  </si>
  <si>
    <t xml:space="preserve">                                </t>
  </si>
  <si>
    <t xml:space="preserve">Goccia mini </t>
  </si>
  <si>
    <t xml:space="preserve">Lexus 400 S claro* </t>
  </si>
  <si>
    <t xml:space="preserve">                                             </t>
  </si>
  <si>
    <t xml:space="preserve">Otto 95* </t>
  </si>
  <si>
    <t xml:space="preserve">Otto 65*      </t>
  </si>
  <si>
    <t xml:space="preserve">                         </t>
  </si>
  <si>
    <t xml:space="preserve">       </t>
  </si>
  <si>
    <t xml:space="preserve">   </t>
  </si>
  <si>
    <t xml:space="preserve">         </t>
  </si>
  <si>
    <t xml:space="preserve">      </t>
  </si>
  <si>
    <t xml:space="preserve">  </t>
  </si>
  <si>
    <t xml:space="preserve">        </t>
  </si>
  <si>
    <t xml:space="preserve">          </t>
  </si>
  <si>
    <t xml:space="preserve">                    </t>
  </si>
  <si>
    <t xml:space="preserve">                             </t>
  </si>
  <si>
    <t xml:space="preserve">    </t>
  </si>
  <si>
    <t xml:space="preserve">                          </t>
  </si>
  <si>
    <t xml:space="preserve">           </t>
  </si>
  <si>
    <t>Bello</t>
  </si>
  <si>
    <t>Foro nero</t>
  </si>
  <si>
    <t>Foro bianco</t>
  </si>
  <si>
    <t>Osta bianco</t>
  </si>
  <si>
    <t>Osta nero</t>
  </si>
  <si>
    <t xml:space="preserve">                                     </t>
  </si>
  <si>
    <t>Rullo nero</t>
  </si>
  <si>
    <t>Rullo bianco</t>
  </si>
  <si>
    <t>Lago bianco</t>
  </si>
  <si>
    <t>Lago nero</t>
  </si>
  <si>
    <t>60W E27</t>
  </si>
  <si>
    <t>9x40W G9</t>
  </si>
  <si>
    <t>8x40W G9</t>
  </si>
  <si>
    <t>10x20W G4</t>
  </si>
  <si>
    <t>8x20W G4</t>
  </si>
  <si>
    <t>3x40W E14</t>
  </si>
  <si>
    <t>40W E27</t>
  </si>
  <si>
    <t>2x40W E27</t>
  </si>
  <si>
    <t>8x40W E14</t>
  </si>
  <si>
    <t>2x40W G9</t>
  </si>
  <si>
    <r>
      <t xml:space="preserve">                   </t>
    </r>
    <r>
      <rPr>
        <sz val="10"/>
        <color indexed="8"/>
        <rFont val="Calibri"/>
        <family val="2"/>
        <charset val="238"/>
      </rPr>
      <t xml:space="preserve"> </t>
    </r>
  </si>
  <si>
    <r>
      <t xml:space="preserve">               </t>
    </r>
    <r>
      <rPr>
        <sz val="10"/>
        <color indexed="8"/>
        <rFont val="Calibri"/>
        <family val="2"/>
        <charset val="238"/>
      </rPr>
      <t xml:space="preserve"> </t>
    </r>
  </si>
  <si>
    <r>
      <t xml:space="preserve">                           </t>
    </r>
    <r>
      <rPr>
        <sz val="10"/>
        <color indexed="8"/>
        <rFont val="Calibri"/>
        <family val="2"/>
        <charset val="238"/>
      </rPr>
      <t xml:space="preserve"> </t>
    </r>
  </si>
  <si>
    <t xml:space="preserve">Acido mobile           </t>
  </si>
  <si>
    <t xml:space="preserve">Ago                          </t>
  </si>
  <si>
    <t xml:space="preserve">Arni                         </t>
  </si>
  <si>
    <t xml:space="preserve">Astro claro               </t>
  </si>
  <si>
    <t xml:space="preserve">Astro cromo           </t>
  </si>
  <si>
    <t xml:space="preserve">Astro II                     </t>
  </si>
  <si>
    <t xml:space="preserve">Busto                     </t>
  </si>
  <si>
    <t xml:space="preserve">Faro I alluminio      </t>
  </si>
  <si>
    <t xml:space="preserve">Faro I  nero            </t>
  </si>
  <si>
    <t xml:space="preserve">Faro II alluminio   </t>
  </si>
  <si>
    <t xml:space="preserve">Faro II bianco      </t>
  </si>
  <si>
    <t xml:space="preserve">Faro II  nero         </t>
  </si>
  <si>
    <t xml:space="preserve">Fasto I alluminio  </t>
  </si>
  <si>
    <t xml:space="preserve">Fasto I bianco    </t>
  </si>
  <si>
    <t xml:space="preserve">Fasto II alluminio </t>
  </si>
  <si>
    <t xml:space="preserve">Fasto II bianco     </t>
  </si>
  <si>
    <t xml:space="preserve">Fasto I   nero       </t>
  </si>
  <si>
    <t xml:space="preserve">Filo alluminio        </t>
  </si>
  <si>
    <t xml:space="preserve">Filo bianco          </t>
  </si>
  <si>
    <t xml:space="preserve">Mini Orto            </t>
  </si>
  <si>
    <t xml:space="preserve">Orto claro          </t>
  </si>
  <si>
    <t xml:space="preserve">Pio alluminio     </t>
  </si>
  <si>
    <t xml:space="preserve">Pio bianco          </t>
  </si>
  <si>
    <t xml:space="preserve">Pio nero            </t>
  </si>
  <si>
    <t xml:space="preserve">Puro alluminio   </t>
  </si>
  <si>
    <t xml:space="preserve">Puro bianco       </t>
  </si>
  <si>
    <t xml:space="preserve">Puro nero         </t>
  </si>
  <si>
    <t xml:space="preserve">Robo I            </t>
  </si>
  <si>
    <t xml:space="preserve">Robo I I           </t>
  </si>
  <si>
    <t xml:space="preserve">Tito  IP44         </t>
  </si>
  <si>
    <t xml:space="preserve">Astro nero         </t>
  </si>
  <si>
    <t>Lexus parete bianco *</t>
  </si>
  <si>
    <t>Lexus 400 Pl bianco*</t>
  </si>
  <si>
    <t>Lexus 500 Pl bianco*</t>
  </si>
  <si>
    <t>Lexus 500 S bianco *</t>
  </si>
  <si>
    <t>Lexus 400 S bianco*</t>
  </si>
  <si>
    <t>Arco 665*</t>
  </si>
  <si>
    <t xml:space="preserve">Arco 970*                                   </t>
  </si>
  <si>
    <t xml:space="preserve">Bastone 230*                              </t>
  </si>
  <si>
    <t>Bastone 640*</t>
  </si>
  <si>
    <t>Bastone 940*</t>
  </si>
  <si>
    <t xml:space="preserve">Fato I*                                  </t>
  </si>
  <si>
    <t xml:space="preserve">Fato II *                                </t>
  </si>
  <si>
    <t>Tutti*</t>
  </si>
  <si>
    <t xml:space="preserve">Faro I bianco      </t>
  </si>
  <si>
    <t>Fresco S bianco</t>
  </si>
  <si>
    <t>Fresco L bianco</t>
  </si>
  <si>
    <t>Fresco S nero</t>
  </si>
  <si>
    <t>Fresco M nero</t>
  </si>
  <si>
    <t>Fresco L nero</t>
  </si>
  <si>
    <t>Cubo claro</t>
  </si>
  <si>
    <t>Tutti nero*</t>
  </si>
  <si>
    <t>Corto parete nero  *</t>
  </si>
  <si>
    <t xml:space="preserve">Astro claro    IP44           </t>
  </si>
  <si>
    <t>Bello IP44</t>
  </si>
  <si>
    <t xml:space="preserve">Mini Orto  IP44      </t>
  </si>
  <si>
    <t xml:space="preserve">Filo nero       </t>
  </si>
  <si>
    <t>Lago bianco IP44</t>
  </si>
  <si>
    <t>Lago nero IP44</t>
  </si>
  <si>
    <t>Rullo bianco IP44</t>
  </si>
  <si>
    <t>Rullo nero IP44</t>
  </si>
  <si>
    <t>Bello IP44 bianco</t>
  </si>
  <si>
    <t xml:space="preserve">Corto rondo nero * </t>
  </si>
  <si>
    <t>Cardo I bianco</t>
  </si>
  <si>
    <t>Cardo II bianco</t>
  </si>
  <si>
    <t>Quatro II bianco</t>
  </si>
  <si>
    <t>Quatro I bianco</t>
  </si>
  <si>
    <t xml:space="preserve">Dardo  mobile                     </t>
  </si>
  <si>
    <t>cena netto</t>
  </si>
  <si>
    <t>Cappi bianco *</t>
  </si>
  <si>
    <t>Cappi cromo *</t>
  </si>
  <si>
    <t>Corto ovale nero *</t>
  </si>
  <si>
    <t xml:space="preserve">10x20W G4 </t>
  </si>
  <si>
    <t xml:space="preserve">8x20W G4 </t>
  </si>
  <si>
    <t>Melo S bianco*</t>
  </si>
  <si>
    <t>Melo S cromo*</t>
  </si>
  <si>
    <t>Melo S nero*</t>
  </si>
  <si>
    <t xml:space="preserve">4x20W G4 </t>
  </si>
  <si>
    <t>4x20W G4</t>
  </si>
  <si>
    <t>Asta III*</t>
  </si>
  <si>
    <t>Bello bianco</t>
  </si>
  <si>
    <t xml:space="preserve">Ambra </t>
  </si>
  <si>
    <t>Punto S</t>
  </si>
  <si>
    <t>Punto M</t>
  </si>
  <si>
    <t>Nube S</t>
  </si>
  <si>
    <t>Nube M</t>
  </si>
  <si>
    <t xml:space="preserve"> Asta I*      </t>
  </si>
  <si>
    <t>3x60W E27</t>
  </si>
  <si>
    <t>10x15W E27</t>
  </si>
  <si>
    <t>6x40W E14</t>
  </si>
  <si>
    <t>Atta nero</t>
  </si>
  <si>
    <t>Planet S</t>
  </si>
  <si>
    <t>Planet M</t>
  </si>
  <si>
    <t>Planet L</t>
  </si>
  <si>
    <t>Bonito *</t>
  </si>
  <si>
    <t>Cristallo S</t>
  </si>
  <si>
    <t>Elmo nero</t>
  </si>
  <si>
    <t>Figio S</t>
  </si>
  <si>
    <t>Iseo S</t>
  </si>
  <si>
    <t>Iseo M</t>
  </si>
  <si>
    <t>Kika S 85</t>
  </si>
  <si>
    <t>Kika S 120</t>
  </si>
  <si>
    <t>Lente</t>
  </si>
  <si>
    <t>Melo V bianco*</t>
  </si>
  <si>
    <t>Porto I bianco</t>
  </si>
  <si>
    <t>Porto I nero</t>
  </si>
  <si>
    <t>Tomba Bianco</t>
  </si>
  <si>
    <t>6X40W E14</t>
  </si>
  <si>
    <t>Vig 60PL*</t>
  </si>
  <si>
    <t>Vig 75PL*</t>
  </si>
  <si>
    <t>Melo bianco parette*</t>
  </si>
  <si>
    <t>Nebbia 28W*</t>
  </si>
  <si>
    <t>Rivista parete</t>
  </si>
  <si>
    <t>2x40W E14</t>
  </si>
  <si>
    <t>Rutto parette</t>
  </si>
  <si>
    <t>Cortina Terra</t>
  </si>
  <si>
    <t>Zitto terra</t>
  </si>
  <si>
    <t>Elmo Tavolo bianco</t>
  </si>
  <si>
    <t>Elmo Tavolo nero</t>
  </si>
  <si>
    <t>Libro nero</t>
  </si>
  <si>
    <t>7W LED</t>
  </si>
  <si>
    <t>Cubo nero</t>
  </si>
  <si>
    <t>Lago cromo</t>
  </si>
  <si>
    <t>Lago cromo IP44</t>
  </si>
  <si>
    <t>Lago cromo nero</t>
  </si>
  <si>
    <t>3x1W LED</t>
  </si>
  <si>
    <t>Scudo</t>
  </si>
  <si>
    <t>Vento cromo</t>
  </si>
  <si>
    <t>Vento satino</t>
  </si>
  <si>
    <t>20W G4</t>
  </si>
  <si>
    <t>1x7W LED</t>
  </si>
  <si>
    <t xml:space="preserve">1x5W LED </t>
  </si>
  <si>
    <t>Rullo cromo nero  IP44</t>
  </si>
  <si>
    <t>Carrera  bianco*</t>
  </si>
  <si>
    <t>1xE27 LED/Ener.</t>
  </si>
  <si>
    <t>1x50W GU10</t>
  </si>
  <si>
    <t>1x60W E27</t>
  </si>
  <si>
    <t xml:space="preserve">1x60W E27 </t>
  </si>
  <si>
    <t>2x60W E27</t>
  </si>
  <si>
    <t>1x40W E14</t>
  </si>
  <si>
    <t>1x40W G9</t>
  </si>
  <si>
    <t>1x40W E27</t>
  </si>
  <si>
    <t>1x E27 LED</t>
  </si>
  <si>
    <t>1x75W E27</t>
  </si>
  <si>
    <t>1xE27 LED/energ.</t>
  </si>
  <si>
    <t xml:space="preserve">1x50W GU10 </t>
  </si>
  <si>
    <t xml:space="preserve">1x75W QR111 </t>
  </si>
  <si>
    <t xml:space="preserve">1x50W QR111 </t>
  </si>
  <si>
    <t>1x8W T5</t>
  </si>
  <si>
    <t>1x14W T5</t>
  </si>
  <si>
    <t>40W LED  3000 K</t>
  </si>
  <si>
    <t>24 W led 3000 K</t>
  </si>
  <si>
    <t>60W LED 3000 K</t>
  </si>
  <si>
    <t>24W LED 3000 K</t>
  </si>
  <si>
    <t>44W LED 3000 K</t>
  </si>
  <si>
    <t>80W LED 3000 K</t>
  </si>
  <si>
    <t>1x21W T5 3000 K</t>
  </si>
  <si>
    <t>1x28W T5 3000 K</t>
  </si>
  <si>
    <t>9,5W LED 3000 K</t>
  </si>
  <si>
    <t xml:space="preserve">Cardi I Bianco </t>
  </si>
  <si>
    <t>1x50W GU 10</t>
  </si>
  <si>
    <t xml:space="preserve">Cardi I Nero    </t>
  </si>
  <si>
    <t>Cardi II Bianco</t>
  </si>
  <si>
    <t xml:space="preserve">Cardi  II Nero </t>
  </si>
  <si>
    <t>2x50W GU 10</t>
  </si>
  <si>
    <t>Artico</t>
  </si>
  <si>
    <t>3xE14 60W</t>
  </si>
  <si>
    <t>A++ - E</t>
  </si>
  <si>
    <t xml:space="preserve"> A++ </t>
  </si>
  <si>
    <t xml:space="preserve"> A++</t>
  </si>
  <si>
    <t>Bao nero fume</t>
  </si>
  <si>
    <t>Bao rose gold</t>
  </si>
  <si>
    <t>Bao nero claro</t>
  </si>
  <si>
    <t>10xE27 40W</t>
  </si>
  <si>
    <t>Candi S</t>
  </si>
  <si>
    <t>Candi M</t>
  </si>
  <si>
    <t xml:space="preserve">3xE14 40W </t>
  </si>
  <si>
    <t xml:space="preserve">6xE14 40W </t>
  </si>
  <si>
    <t xml:space="preserve">A++ </t>
  </si>
  <si>
    <t>A++</t>
  </si>
  <si>
    <t>6W LED</t>
  </si>
  <si>
    <t>6W LED 3000'K</t>
  </si>
  <si>
    <t>3W LED 3000'K</t>
  </si>
  <si>
    <t>3x3WLED3000'K</t>
  </si>
  <si>
    <t>5W LED 3000'K</t>
  </si>
  <si>
    <t>G9 6x7WLED3000'K</t>
  </si>
  <si>
    <t>G9  6x7WLED 3000'K</t>
  </si>
  <si>
    <t>G9 25W LED 3000'K</t>
  </si>
  <si>
    <t>G9  6x7W LED3000'K</t>
  </si>
  <si>
    <t>G9 25W 3000'K</t>
  </si>
  <si>
    <t>E</t>
  </si>
  <si>
    <t>Ganza</t>
  </si>
  <si>
    <t xml:space="preserve">4xE14 40W </t>
  </si>
  <si>
    <t>40W LED 3000'K</t>
  </si>
  <si>
    <t>A++ - A</t>
  </si>
  <si>
    <t>9,5W LED 3000'K</t>
  </si>
  <si>
    <t>5x9,5W LED3000'K</t>
  </si>
  <si>
    <t>24W LED 3000'K</t>
  </si>
  <si>
    <t>Forina bianco S*</t>
  </si>
  <si>
    <t>Forina cromo S*</t>
  </si>
  <si>
    <t>Forina gold S*</t>
  </si>
  <si>
    <t>A++  - E</t>
  </si>
  <si>
    <t>2x14W LED 3000'K</t>
  </si>
  <si>
    <t>2x21W LED 3000'K</t>
  </si>
  <si>
    <t>Pesso bianco</t>
  </si>
  <si>
    <t>Tomba grande S</t>
  </si>
  <si>
    <t>Tomba grande</t>
  </si>
  <si>
    <t xml:space="preserve">A++  </t>
  </si>
  <si>
    <t xml:space="preserve">Crista *           </t>
  </si>
  <si>
    <t xml:space="preserve">Cubi           </t>
  </si>
  <si>
    <t>Arco 30PL *</t>
  </si>
  <si>
    <t>Arco 40PL*</t>
  </si>
  <si>
    <t>36 W LED3000'K</t>
  </si>
  <si>
    <t>Ladra 40 *</t>
  </si>
  <si>
    <t>24W LED  3000'K</t>
  </si>
  <si>
    <t xml:space="preserve">Lexus 400 PL claro *    </t>
  </si>
  <si>
    <t>40W LED  3000' K</t>
  </si>
  <si>
    <t>60W LED  3000 'K</t>
  </si>
  <si>
    <t xml:space="preserve">Piattino mega        </t>
  </si>
  <si>
    <t>Puzzle mini *</t>
  </si>
  <si>
    <t xml:space="preserve">Puzzle 4  *    </t>
  </si>
  <si>
    <t>Nuto bianco *</t>
  </si>
  <si>
    <t>Nuto gold *</t>
  </si>
  <si>
    <t>Nuto nero *</t>
  </si>
  <si>
    <t>1x3W 3000'K</t>
  </si>
  <si>
    <t xml:space="preserve">Piattino  *   </t>
  </si>
  <si>
    <t>4x14W LED 3000' K</t>
  </si>
  <si>
    <t xml:space="preserve">Rocco    </t>
  </si>
  <si>
    <t xml:space="preserve">Tubo 35 *                  </t>
  </si>
  <si>
    <t>4x21W LED 3000' K</t>
  </si>
  <si>
    <t xml:space="preserve"> Tubo 45 *                  </t>
  </si>
  <si>
    <t>Ante bianco 30</t>
  </si>
  <si>
    <t>Ante bianco 60</t>
  </si>
  <si>
    <t>12W LED 3000'K</t>
  </si>
  <si>
    <r>
      <rPr>
        <sz val="12"/>
        <color theme="1"/>
        <rFont val="Calibri"/>
        <family val="2"/>
        <charset val="238"/>
      </rPr>
      <t xml:space="preserve">Arco 120*                            </t>
    </r>
  </si>
  <si>
    <t>A</t>
  </si>
  <si>
    <t>1x14W T5 3000' K</t>
  </si>
  <si>
    <t>1x21W T5 3000 'K</t>
  </si>
  <si>
    <t>1x14W T5 3000 'K</t>
  </si>
  <si>
    <t>1x21W T5 3000' K</t>
  </si>
  <si>
    <t>G9 1x7W LED 3000'K</t>
  </si>
  <si>
    <r>
      <t>1x14W T5</t>
    </r>
    <r>
      <rPr>
        <b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3000 K</t>
    </r>
  </si>
  <si>
    <r>
      <t>1x21W T5</t>
    </r>
    <r>
      <rPr>
        <b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3000 K</t>
    </r>
  </si>
  <si>
    <r>
      <t>1x14W T5</t>
    </r>
    <r>
      <rPr>
        <b/>
        <sz val="10"/>
        <color theme="1"/>
        <rFont val="Calibri"/>
        <family val="2"/>
        <charset val="238"/>
      </rPr>
      <t xml:space="preserve"> 3000 K</t>
    </r>
  </si>
  <si>
    <t>G9 20W</t>
  </si>
  <si>
    <t>Gardo IP44</t>
  </si>
  <si>
    <t>Como IP44 *</t>
  </si>
  <si>
    <r>
      <t xml:space="preserve">Tomba Terra </t>
    </r>
    <r>
      <rPr>
        <sz val="12"/>
        <color theme="1"/>
        <rFont val="Calibri"/>
        <family val="2"/>
        <charset val="238"/>
      </rPr>
      <t xml:space="preserve"> </t>
    </r>
  </si>
  <si>
    <t>Luci</t>
  </si>
  <si>
    <t>1xE27 60W</t>
  </si>
  <si>
    <t>Estro z  zasilaczem*</t>
  </si>
  <si>
    <t>Neo bianco</t>
  </si>
  <si>
    <t xml:space="preserve">Neo cromo </t>
  </si>
  <si>
    <t xml:space="preserve">Neo cromo nero </t>
  </si>
  <si>
    <t xml:space="preserve">Neo nero </t>
  </si>
  <si>
    <t xml:space="preserve">Modo </t>
  </si>
  <si>
    <t>Mone bianco</t>
  </si>
  <si>
    <t>Mone nero</t>
  </si>
  <si>
    <t>1X7W 3000'K</t>
  </si>
  <si>
    <t>1x20W G9</t>
  </si>
  <si>
    <t>1X5W LED 3000'K</t>
  </si>
  <si>
    <t>Rullo bianco mini IP44 *</t>
  </si>
  <si>
    <t>1x1W LED 3000'K</t>
  </si>
  <si>
    <t>Fodo cromo</t>
  </si>
  <si>
    <t>Fodo gold</t>
  </si>
  <si>
    <t>1x50W GU16</t>
  </si>
  <si>
    <t>2x50W GU10</t>
  </si>
  <si>
    <t>6x1W LED 3000'K</t>
  </si>
  <si>
    <t>3x1W LED 3000'K</t>
  </si>
  <si>
    <t xml:space="preserve"> 2 x50W QR 111 </t>
  </si>
  <si>
    <t xml:space="preserve">2x50W QR111 </t>
  </si>
  <si>
    <t>2x50W QR111</t>
  </si>
  <si>
    <t>Forina bianco PL</t>
  </si>
  <si>
    <t>Forina  cromo PL</t>
  </si>
  <si>
    <t>48W LED 3000'K</t>
  </si>
  <si>
    <t>Crima gold*</t>
  </si>
  <si>
    <t>Crima  cromo*</t>
  </si>
  <si>
    <t>1x17W ES111 GU10</t>
  </si>
  <si>
    <t>1x50W ES111 GU10</t>
  </si>
  <si>
    <t>2x50W ES111 GU10</t>
  </si>
  <si>
    <t>36W LED 3000 K</t>
  </si>
  <si>
    <t>Carera  cromo*</t>
  </si>
  <si>
    <t>Carera  cromo S *</t>
  </si>
  <si>
    <t>Carera  gold*</t>
  </si>
  <si>
    <t>Carera  gold S*</t>
  </si>
  <si>
    <t>Carera parete cromo*</t>
  </si>
  <si>
    <t>Carera parete gold*</t>
  </si>
  <si>
    <t>Carera parete bianco *</t>
  </si>
  <si>
    <t>1xT8 9W LED 3000'K</t>
  </si>
  <si>
    <t>1xT8 14W LED 3000'K</t>
  </si>
  <si>
    <t>Kika gold PL</t>
  </si>
  <si>
    <t>Kika gold rose PL</t>
  </si>
  <si>
    <t>Kika gold rose  track</t>
  </si>
  <si>
    <t>Kika nero track</t>
  </si>
  <si>
    <t>Kika gold track</t>
  </si>
  <si>
    <t>Kika slim gold rose track</t>
  </si>
  <si>
    <t>Kika slim nero track</t>
  </si>
  <si>
    <t>Kika bianco PL</t>
  </si>
  <si>
    <t>Kika cromo nero 120PL</t>
  </si>
  <si>
    <t>Kika nero 85 PL</t>
  </si>
  <si>
    <t>Kika cromo nero PL</t>
  </si>
  <si>
    <t>3xGU10 50W</t>
  </si>
  <si>
    <t>5xGU10 50W</t>
  </si>
  <si>
    <t>A++- E</t>
  </si>
  <si>
    <t>Kika slim gold track</t>
  </si>
  <si>
    <t>A++-E</t>
  </si>
  <si>
    <t>1xGU 10 50W</t>
  </si>
  <si>
    <t>1xG9 3,5W LED</t>
  </si>
  <si>
    <t>Belli IP44</t>
  </si>
  <si>
    <r>
      <t>1x5W LED</t>
    </r>
    <r>
      <rPr>
        <b/>
        <sz val="10"/>
        <color theme="1"/>
        <rFont val="Calibri"/>
        <family val="2"/>
        <charset val="238"/>
      </rPr>
      <t xml:space="preserve"> 3000'K</t>
    </r>
  </si>
  <si>
    <t xml:space="preserve">                  Palla 24                            </t>
  </si>
  <si>
    <t xml:space="preserve">                Palla 40                             </t>
  </si>
  <si>
    <t xml:space="preserve">                  Palla 30                            </t>
  </si>
  <si>
    <t>PRICE LIST 2018/2019</t>
  </si>
  <si>
    <t>CEILING LAMPS</t>
  </si>
  <si>
    <t>WALL LAMPS</t>
  </si>
  <si>
    <t>DESK LAMPS</t>
  </si>
  <si>
    <t>FLOOR LAMPS</t>
  </si>
  <si>
    <t>SURFACE LUMINAIRES</t>
  </si>
  <si>
    <t>HALOGEN LUMINAIRES</t>
  </si>
  <si>
    <t>STAIR LUMINAIRES</t>
  </si>
  <si>
    <r>
      <t>Cappi nero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*</t>
    </r>
  </si>
  <si>
    <r>
      <t>1x75W E27</t>
    </r>
    <r>
      <rPr>
        <b/>
        <sz val="10"/>
        <color theme="1"/>
        <rFont val="Calibri"/>
        <family val="2"/>
        <charset val="238"/>
      </rPr>
      <t xml:space="preserve"> </t>
    </r>
  </si>
  <si>
    <r>
      <t>9,5W LED</t>
    </r>
    <r>
      <rPr>
        <b/>
        <sz val="10"/>
        <color theme="1"/>
        <rFont val="Calibri"/>
        <family val="2"/>
        <charset val="238"/>
      </rPr>
      <t xml:space="preserve">  3000'K</t>
    </r>
  </si>
  <si>
    <r>
      <t>9,5W LED</t>
    </r>
    <r>
      <rPr>
        <b/>
        <sz val="10"/>
        <color theme="1"/>
        <rFont val="Calibri"/>
        <family val="2"/>
        <charset val="238"/>
      </rPr>
      <t xml:space="preserve"> 3000'K</t>
    </r>
  </si>
  <si>
    <r>
      <t>12x20W G4</t>
    </r>
    <r>
      <rPr>
        <b/>
        <sz val="10"/>
        <color theme="1"/>
        <rFont val="Calibri"/>
        <family val="2"/>
        <charset val="238"/>
      </rPr>
      <t xml:space="preserve"> </t>
    </r>
  </si>
  <si>
    <r>
      <t>10x20W G4</t>
    </r>
    <r>
      <rPr>
        <b/>
        <sz val="10"/>
        <color theme="1"/>
        <rFont val="Calibri"/>
        <family val="2"/>
        <charset val="238"/>
      </rPr>
      <t xml:space="preserve"> </t>
    </r>
  </si>
  <si>
    <r>
      <t xml:space="preserve">1x </t>
    </r>
    <r>
      <rPr>
        <b/>
        <sz val="10"/>
        <color theme="1"/>
        <rFont val="Calibri"/>
        <family val="2"/>
        <charset val="238"/>
      </rPr>
      <t>150W R7s 3000 'K</t>
    </r>
  </si>
  <si>
    <r>
      <t>1x50W GU10</t>
    </r>
    <r>
      <rPr>
        <b/>
        <sz val="10"/>
        <color theme="1"/>
        <rFont val="Calibri"/>
        <family val="2"/>
        <charset val="238"/>
      </rPr>
      <t xml:space="preserve"> </t>
    </r>
  </si>
  <si>
    <r>
      <t>1x50W QR111</t>
    </r>
    <r>
      <rPr>
        <b/>
        <sz val="10"/>
        <color theme="1"/>
        <rFont val="Calibri"/>
        <family val="2"/>
        <charset val="238"/>
      </rPr>
      <t xml:space="preserve"> </t>
    </r>
  </si>
  <si>
    <r>
      <t>2x50W QR111</t>
    </r>
    <r>
      <rPr>
        <b/>
        <sz val="10"/>
        <color theme="1"/>
        <rFont val="Calibri"/>
        <family val="2"/>
        <charset val="238"/>
      </rPr>
      <t xml:space="preserve"> </t>
    </r>
  </si>
  <si>
    <r>
      <t>1x35W MR11</t>
    </r>
    <r>
      <rPr>
        <b/>
        <sz val="10"/>
        <color theme="1"/>
        <rFont val="Calibri"/>
        <family val="2"/>
        <charset val="238"/>
      </rPr>
      <t xml:space="preserve"> </t>
    </r>
  </si>
  <si>
    <t xml:space="preserve">                                   NEW</t>
  </si>
  <si>
    <t xml:space="preserve">  NEW</t>
  </si>
  <si>
    <t xml:space="preserve"> NEW</t>
  </si>
  <si>
    <t>NEW</t>
  </si>
  <si>
    <r>
      <t xml:space="preserve">                    </t>
    </r>
    <r>
      <rPr>
        <sz val="10"/>
        <color rgb="FFFF0000"/>
        <rFont val="Calibri"/>
        <family val="2"/>
        <charset val="238"/>
      </rPr>
      <t xml:space="preserve"> NEW</t>
    </r>
  </si>
  <si>
    <t>HANGING LAMPS</t>
  </si>
  <si>
    <t xml:space="preserve">                                                   LAMP NAME</t>
  </si>
  <si>
    <t>Energy Efficiency</t>
  </si>
  <si>
    <t>Net price 2018 EURO</t>
  </si>
  <si>
    <t>BULB</t>
  </si>
  <si>
    <t>* BULB INCLUDED</t>
  </si>
  <si>
    <t>Caps*</t>
  </si>
  <si>
    <t>Bola*</t>
  </si>
  <si>
    <t>SUPPLY HEAD AND TAIL PULG</t>
  </si>
  <si>
    <t>INCLUDED</t>
  </si>
  <si>
    <t>SINGLE PHASE TRACK</t>
  </si>
  <si>
    <r>
      <rPr>
        <b/>
        <sz val="12"/>
        <color rgb="FFFF0000"/>
        <rFont val="Calibri"/>
        <family val="2"/>
        <charset val="238"/>
        <scheme val="minor"/>
      </rPr>
      <t xml:space="preserve">NEW </t>
    </r>
    <r>
      <rPr>
        <b/>
        <sz val="12"/>
        <color theme="1"/>
        <rFont val="Calibri"/>
        <family val="2"/>
        <charset val="238"/>
        <scheme val="minor"/>
      </rPr>
      <t xml:space="preserve">   SET TRACK </t>
    </r>
  </si>
  <si>
    <t>BLACK</t>
  </si>
  <si>
    <t>BLACK 1m</t>
  </si>
  <si>
    <t>BLACK 1,5m</t>
  </si>
  <si>
    <t>BLACK 2m</t>
  </si>
  <si>
    <t>Straight Connector Mini</t>
  </si>
  <si>
    <t xml:space="preserve">Straight Connector </t>
  </si>
  <si>
    <t>L Connector</t>
  </si>
  <si>
    <t>T Connector</t>
  </si>
  <si>
    <t>X Connector</t>
  </si>
  <si>
    <t>Flexible Connector</t>
  </si>
  <si>
    <t>Track Haed CY-302</t>
  </si>
  <si>
    <t xml:space="preserve">Set Track  1m  </t>
  </si>
  <si>
    <t xml:space="preserve">Set Track  1,5m  </t>
  </si>
  <si>
    <t>with five luminaires</t>
  </si>
  <si>
    <t xml:space="preserve"> with three luminaires</t>
  </si>
  <si>
    <t>Primo IP44 620*</t>
  </si>
  <si>
    <t>Primo IP44  900*</t>
  </si>
  <si>
    <t>GU-10 adapter included</t>
  </si>
  <si>
    <r>
      <t xml:space="preserve">Fasto  II Led </t>
    </r>
    <r>
      <rPr>
        <sz val="8"/>
        <color theme="1"/>
        <rFont val="Calibri"/>
        <family val="2"/>
        <charset val="238"/>
        <scheme val="minor"/>
      </rPr>
      <t>power supply included</t>
    </r>
    <r>
      <rPr>
        <sz val="8"/>
        <color theme="1"/>
        <rFont val="Calibri"/>
        <family val="2"/>
        <charset val="238"/>
      </rPr>
      <t>*</t>
    </r>
  </si>
  <si>
    <r>
      <t xml:space="preserve">Pio Led </t>
    </r>
    <r>
      <rPr>
        <sz val="8"/>
        <color theme="1"/>
        <rFont val="Calibri"/>
        <family val="2"/>
        <charset val="238"/>
        <scheme val="minor"/>
      </rPr>
      <t>power supply included</t>
    </r>
    <r>
      <rPr>
        <sz val="8"/>
        <color theme="1"/>
        <rFont val="Calibri"/>
        <family val="2"/>
        <charset val="238"/>
      </rPr>
      <t>*</t>
    </r>
  </si>
  <si>
    <r>
      <t>Scala I (</t>
    </r>
    <r>
      <rPr>
        <sz val="8"/>
        <color theme="1"/>
        <rFont val="Calibri"/>
        <family val="2"/>
        <charset val="238"/>
        <scheme val="minor"/>
      </rPr>
      <t>NO POWER SUPPLY</t>
    </r>
    <r>
      <rPr>
        <sz val="11"/>
        <color theme="1"/>
        <rFont val="Calibri"/>
        <family val="2"/>
        <charset val="238"/>
        <scheme val="minor"/>
      </rPr>
      <t xml:space="preserve"> )*</t>
    </r>
  </si>
  <si>
    <r>
      <t>Orsa (</t>
    </r>
    <r>
      <rPr>
        <sz val="9"/>
        <color theme="1"/>
        <rFont val="Calibri"/>
        <family val="2"/>
        <charset val="238"/>
        <scheme val="minor"/>
      </rPr>
      <t>NO POWER SUPPLY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)*</t>
    </r>
  </si>
  <si>
    <r>
      <t xml:space="preserve">Arsa  </t>
    </r>
    <r>
      <rPr>
        <sz val="8"/>
        <color theme="1"/>
        <rFont val="Calibri"/>
        <family val="2"/>
        <charset val="238"/>
        <scheme val="minor"/>
      </rPr>
      <t>(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MOUNTING BOX AND POWER SUPPLY INCLUDED)*</t>
    </r>
  </si>
  <si>
    <t xml:space="preserve">Perla nero      </t>
  </si>
  <si>
    <t xml:space="preserve"> * BULB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</si>
</sst>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 &quot;￥&quot;* #,##0.00_ ;_ &quot;￥&quot;* \-#,##0.00_ ;_ &quot;￥&quot;* &quot;-&quot;??_ ;_ @_ "/>
    <numFmt numFmtId="165" formatCode="_-[$$-409]* #,##0.00_ ;_-[$$-409]* \-#,##0.00\ ;_-[$$-409]* &quot;-&quot;??_ ;_-@_ "/>
    <numFmt numFmtId="166" formatCode="_ [$￥-804]* #,##0.00_ ;_ [$￥-804]* \-#,##0.00_ ;_ [$￥-804]* &quot;-&quot;??_ ;_ @_ "/>
    <numFmt numFmtId="167" formatCode="&quot;Yes&quot;;&quot;Yes&quot;;&quot;No&quot;"/>
    <numFmt numFmtId="168" formatCode="_ [$¥-804]* #,##0.00_ ;_ [$¥-804]* \-#,##0.00_ ;_ [$¥-804]* &quot;-&quot;??_ ;_ @_ "/>
  </numFmts>
  <fonts count="78">
    <font>
      <sz val="11"/>
      <color theme="1"/>
      <name val="Calibri"/>
      <family val="2"/>
      <charset val="238"/>
      <scheme val="minor"/>
    </font>
    <font>
      <sz val="12"/>
      <name val="宋体"/>
      <charset val="134"/>
    </font>
    <font>
      <sz val="10"/>
      <color indexed="8"/>
      <name val="Calibri"/>
      <family val="2"/>
      <charset val="238"/>
    </font>
    <font>
      <sz val="10"/>
      <name val="Arial"/>
      <family val="2"/>
    </font>
    <font>
      <sz val="8"/>
      <name val="Sans E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MS Sans Serif"/>
      <family val="2"/>
    </font>
    <font>
      <sz val="11"/>
      <color indexed="8"/>
      <name val="Czcionka tekstu podstawowego"/>
      <family val="2"/>
    </font>
    <font>
      <sz val="10"/>
      <name val="Arial CE"/>
      <family val="2"/>
    </font>
    <font>
      <b/>
      <sz val="10"/>
      <name val="Arial Cyr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0"/>
      <name val="Arial Cyr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8"/>
      <name val="宋体"/>
      <charset val="134"/>
    </font>
    <font>
      <sz val="11"/>
      <color indexed="14"/>
      <name val="宋体"/>
      <charset val="134"/>
    </font>
    <font>
      <sz val="11"/>
      <color indexed="8"/>
      <name val="新細明體"/>
      <family val="1"/>
      <charset val="136"/>
    </font>
    <font>
      <sz val="12"/>
      <color indexed="8"/>
      <name val="Calibri"/>
      <family val="2"/>
    </font>
    <font>
      <sz val="10"/>
      <name val="Helv"/>
      <family val="2"/>
    </font>
    <font>
      <sz val="11"/>
      <color indexed="17"/>
      <name val="宋体"/>
      <charset val="134"/>
    </font>
    <font>
      <sz val="12"/>
      <name val="Arial"/>
      <family val="2"/>
    </font>
    <font>
      <sz val="10"/>
      <color indexed="8"/>
      <name val="Times New Roman"/>
      <family val="1"/>
    </font>
    <font>
      <sz val="12"/>
      <name val="冼极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Helv"/>
      <family val="2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theme="1"/>
      <name val="Cambria"/>
      <family val="1"/>
      <charset val="238"/>
      <scheme val="major"/>
    </font>
    <font>
      <sz val="2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color theme="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0"/>
      <color rgb="FF000000"/>
      <name val="Cumberland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indexed="25"/>
      <name val="Cumberland;Cumberland AMT;Couri"/>
      <family val="3"/>
      <charset val="238"/>
    </font>
    <font>
      <sz val="10"/>
      <name val="Cumberland;Cumberland AMT;Couri"/>
      <family val="3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900FF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1">
    <xf numFmtId="0" fontId="0" fillId="0" borderId="0"/>
    <xf numFmtId="165" fontId="1" fillId="0" borderId="0" applyNumberFormat="0" applyFill="0" applyBorder="0" applyAlignment="0" applyProtection="0"/>
    <xf numFmtId="165" fontId="1" fillId="0" borderId="0">
      <alignment vertical="center"/>
    </xf>
    <xf numFmtId="1" fontId="4" fillId="0" borderId="0"/>
    <xf numFmtId="0" fontId="3" fillId="0" borderId="0"/>
    <xf numFmtId="0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 applyProtection="0"/>
    <xf numFmtId="165" fontId="5" fillId="2" borderId="0" applyNumberFormat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5" borderId="0" applyNumberFormat="0" applyBorder="0" applyAlignment="0" applyProtection="0"/>
    <xf numFmtId="165" fontId="5" fillId="8" borderId="0" applyNumberFormat="0" applyBorder="0" applyAlignment="0" applyProtection="0"/>
    <xf numFmtId="165" fontId="5" fillId="11" borderId="0" applyNumberFormat="0" applyBorder="0" applyAlignment="0" applyProtection="0"/>
    <xf numFmtId="165" fontId="6" fillId="12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3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7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8" fillId="0" borderId="0"/>
    <xf numFmtId="165" fontId="8" fillId="0" borderId="0"/>
    <xf numFmtId="165" fontId="8" fillId="0" borderId="0" applyProtection="0"/>
    <xf numFmtId="165" fontId="5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9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8" fillId="0" borderId="0"/>
    <xf numFmtId="165" fontId="3" fillId="0" borderId="0"/>
    <xf numFmtId="9" fontId="27" fillId="0" borderId="0" applyFont="0" applyFill="0" applyBorder="0" applyAlignment="0" applyProtection="0">
      <alignment vertical="center"/>
    </xf>
    <xf numFmtId="165" fontId="10" fillId="0" borderId="0" applyNumberFormat="0" applyFill="0" applyBorder="0" applyAlignment="0" applyProtection="0"/>
    <xf numFmtId="0" fontId="34" fillId="0" borderId="0">
      <alignment horizontal="center" vertical="center"/>
    </xf>
    <xf numFmtId="0" fontId="34" fillId="0" borderId="0">
      <alignment horizontal="center" vertical="center"/>
    </xf>
    <xf numFmtId="165" fontId="3" fillId="0" borderId="0"/>
    <xf numFmtId="165" fontId="3" fillId="0" borderId="0"/>
    <xf numFmtId="165" fontId="3" fillId="0" borderId="0" applyProtection="0"/>
    <xf numFmtId="165" fontId="3" fillId="0" borderId="0"/>
    <xf numFmtId="0" fontId="3" fillId="0" borderId="0"/>
    <xf numFmtId="164" fontId="27" fillId="0" borderId="0" applyFont="0" applyFill="0" applyBorder="0" applyAlignment="0" applyProtection="0">
      <alignment vertical="center"/>
    </xf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3" borderId="0" applyNumberFormat="0" applyBorder="0" applyAlignment="0" applyProtection="0"/>
    <xf numFmtId="165" fontId="6" fillId="14" borderId="0" applyNumberFormat="0" applyBorder="0" applyAlignment="0" applyProtection="0"/>
    <xf numFmtId="165" fontId="6" fillId="19" borderId="0" applyNumberFormat="0" applyBorder="0" applyAlignment="0" applyProtection="0"/>
    <xf numFmtId="165" fontId="11" fillId="7" borderId="1" applyNumberFormat="0" applyAlignment="0" applyProtection="0"/>
    <xf numFmtId="165" fontId="12" fillId="20" borderId="2" applyNumberFormat="0" applyAlignment="0" applyProtection="0"/>
    <xf numFmtId="165" fontId="13" fillId="20" borderId="1" applyNumberFormat="0" applyAlignment="0" applyProtection="0"/>
    <xf numFmtId="165" fontId="14" fillId="0" borderId="5" applyNumberFormat="0" applyFill="0" applyAlignment="0" applyProtection="0"/>
    <xf numFmtId="165" fontId="15" fillId="0" borderId="6" applyNumberFormat="0" applyFill="0" applyAlignment="0" applyProtection="0"/>
    <xf numFmtId="165" fontId="16" fillId="0" borderId="7" applyNumberFormat="0" applyFill="0" applyAlignment="0" applyProtection="0"/>
    <xf numFmtId="165" fontId="16" fillId="0" borderId="0" applyNumberFormat="0" applyFill="0" applyBorder="0" applyAlignment="0" applyProtection="0"/>
    <xf numFmtId="165" fontId="17" fillId="0" borderId="8" applyNumberFormat="0" applyFill="0" applyAlignment="0" applyProtection="0"/>
    <xf numFmtId="165" fontId="18" fillId="21" borderId="4" applyNumberFormat="0" applyAlignment="0" applyProtection="0"/>
    <xf numFmtId="165" fontId="19" fillId="0" borderId="0" applyNumberFormat="0" applyFill="0" applyBorder="0" applyAlignment="0" applyProtection="0"/>
    <xf numFmtId="165" fontId="20" fillId="22" borderId="0" applyNumberFormat="0" applyBorder="0" applyAlignment="0" applyProtection="0"/>
    <xf numFmtId="165" fontId="21" fillId="0" borderId="0"/>
    <xf numFmtId="165" fontId="22" fillId="3" borderId="0" applyNumberFormat="0" applyBorder="0" applyAlignment="0" applyProtection="0"/>
    <xf numFmtId="165" fontId="23" fillId="0" borderId="0" applyNumberFormat="0" applyFill="0" applyBorder="0" applyAlignment="0" applyProtection="0"/>
    <xf numFmtId="165" fontId="3" fillId="23" borderId="9" applyNumberFormat="0" applyFont="0" applyAlignment="0" applyProtection="0"/>
    <xf numFmtId="165" fontId="24" fillId="0" borderId="3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33" fillId="0" borderId="0"/>
    <xf numFmtId="0" fontId="35" fillId="0" borderId="0"/>
    <xf numFmtId="165" fontId="32" fillId="4" borderId="0" applyNumberFormat="0" applyBorder="0" applyAlignment="0" applyProtection="0">
      <alignment vertical="center"/>
    </xf>
    <xf numFmtId="165" fontId="32" fillId="4" borderId="0" applyNumberFormat="0" applyBorder="0" applyAlignment="0" applyProtection="0">
      <alignment vertical="center"/>
    </xf>
    <xf numFmtId="165" fontId="28" fillId="3" borderId="0" applyNumberFormat="0" applyBorder="0" applyAlignment="0" applyProtection="0">
      <alignment vertical="center"/>
    </xf>
    <xf numFmtId="165" fontId="28" fillId="3" borderId="0" applyNumberFormat="0" applyBorder="0" applyAlignment="0" applyProtection="0">
      <alignment vertical="center"/>
    </xf>
    <xf numFmtId="165" fontId="1" fillId="0" borderId="0"/>
    <xf numFmtId="165" fontId="1" fillId="0" borderId="0"/>
    <xf numFmtId="165" fontId="1" fillId="0" borderId="0"/>
    <xf numFmtId="165" fontId="29" fillId="0" borderId="0"/>
    <xf numFmtId="165" fontId="3" fillId="0" borderId="0"/>
    <xf numFmtId="165" fontId="1" fillId="0" borderId="0"/>
    <xf numFmtId="165" fontId="38" fillId="0" borderId="0"/>
    <xf numFmtId="0" fontId="1" fillId="0" borderId="0"/>
    <xf numFmtId="166" fontId="38" fillId="0" borderId="0"/>
    <xf numFmtId="166" fontId="38" fillId="0" borderId="0"/>
    <xf numFmtId="0" fontId="38" fillId="0" borderId="0"/>
    <xf numFmtId="0" fontId="3" fillId="0" borderId="0"/>
    <xf numFmtId="165" fontId="1" fillId="0" borderId="0"/>
    <xf numFmtId="165" fontId="27" fillId="0" borderId="0"/>
    <xf numFmtId="166" fontId="1" fillId="0" borderId="0"/>
    <xf numFmtId="168" fontId="38" fillId="0" borderId="0"/>
    <xf numFmtId="165" fontId="30" fillId="0" borderId="0"/>
    <xf numFmtId="167" fontId="38" fillId="0" borderId="0">
      <alignment vertical="center"/>
    </xf>
    <xf numFmtId="165" fontId="30" fillId="0" borderId="0"/>
    <xf numFmtId="0" fontId="1" fillId="0" borderId="0">
      <alignment vertical="center"/>
    </xf>
    <xf numFmtId="165" fontId="38" fillId="0" borderId="0"/>
    <xf numFmtId="0" fontId="1" fillId="0" borderId="0"/>
    <xf numFmtId="165" fontId="3" fillId="0" borderId="0"/>
    <xf numFmtId="165" fontId="38" fillId="0" borderId="0"/>
    <xf numFmtId="165" fontId="31" fillId="0" borderId="0"/>
    <xf numFmtId="165" fontId="38" fillId="0" borderId="0"/>
    <xf numFmtId="165" fontId="38" fillId="0" borderId="0"/>
    <xf numFmtId="168" fontId="5" fillId="0" borderId="0"/>
    <xf numFmtId="0" fontId="1" fillId="0" borderId="0"/>
    <xf numFmtId="165" fontId="3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0" fillId="0" borderId="0" xfId="0" applyBorder="1"/>
    <xf numFmtId="0" fontId="39" fillId="24" borderId="10" xfId="126" applyFont="1" applyFill="1" applyBorder="1" applyAlignment="1">
      <alignment horizontal="left" vertical="center" wrapText="1"/>
    </xf>
    <xf numFmtId="2" fontId="40" fillId="24" borderId="10" xfId="53" applyNumberFormat="1" applyFont="1" applyFill="1" applyBorder="1" applyAlignment="1">
      <alignment horizontal="center" vertical="center"/>
    </xf>
    <xf numFmtId="0" fontId="39" fillId="24" borderId="10" xfId="126" applyFont="1" applyFill="1" applyBorder="1" applyAlignment="1">
      <alignment vertical="center" wrapText="1"/>
    </xf>
    <xf numFmtId="0" fontId="4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vertical="center"/>
    </xf>
    <xf numFmtId="0" fontId="0" fillId="24" borderId="10" xfId="0" applyFont="1" applyFill="1" applyBorder="1"/>
    <xf numFmtId="0" fontId="41" fillId="24" borderId="10" xfId="126" applyFont="1" applyFill="1" applyBorder="1" applyAlignment="1">
      <alignment horizontal="left" vertical="center" wrapText="1"/>
    </xf>
    <xf numFmtId="0" fontId="42" fillId="24" borderId="10" xfId="126" applyFont="1" applyFill="1" applyBorder="1" applyAlignment="1">
      <alignment horizontal="left" vertical="center" wrapText="1"/>
    </xf>
    <xf numFmtId="2" fontId="43" fillId="24" borderId="10" xfId="53" applyNumberFormat="1" applyFont="1" applyFill="1" applyBorder="1" applyAlignment="1">
      <alignment horizontal="center" vertical="center"/>
    </xf>
    <xf numFmtId="0" fontId="36" fillId="24" borderId="10" xfId="5" applyFont="1" applyFill="1" applyBorder="1" applyAlignment="1">
      <alignment horizontal="left" vertical="center"/>
    </xf>
    <xf numFmtId="0" fontId="44" fillId="0" borderId="0" xfId="0" applyFont="1"/>
    <xf numFmtId="0" fontId="40" fillId="24" borderId="10" xfId="53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5" fillId="24" borderId="10" xfId="126" applyFont="1" applyFill="1" applyBorder="1" applyAlignment="1">
      <alignment horizontal="left" vertical="top" wrapText="1"/>
    </xf>
    <xf numFmtId="0" fontId="46" fillId="24" borderId="0" xfId="0" applyFont="1" applyFill="1" applyBorder="1"/>
    <xf numFmtId="0" fontId="39" fillId="24" borderId="10" xfId="126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/>
    </xf>
    <xf numFmtId="0" fontId="39" fillId="24" borderId="10" xfId="5" applyFont="1" applyFill="1" applyBorder="1" applyAlignment="1">
      <alignment horizontal="center" vertical="center"/>
    </xf>
    <xf numFmtId="0" fontId="39" fillId="24" borderId="10" xfId="5" applyFont="1" applyFill="1" applyBorder="1" applyAlignment="1">
      <alignment vertical="center"/>
    </xf>
    <xf numFmtId="2" fontId="40" fillId="24" borderId="0" xfId="53" applyNumberFormat="1" applyFont="1" applyFill="1" applyBorder="1" applyAlignment="1">
      <alignment horizontal="center" vertical="center"/>
    </xf>
    <xf numFmtId="0" fontId="44" fillId="24" borderId="0" xfId="0" applyFont="1" applyFill="1" applyAlignment="1">
      <alignment vertical="center"/>
    </xf>
    <xf numFmtId="0" fontId="0" fillId="0" borderId="10" xfId="0" applyBorder="1" applyAlignment="1">
      <alignment horizontal="left"/>
    </xf>
    <xf numFmtId="0" fontId="44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46" fillId="24" borderId="0" xfId="0" applyFont="1" applyFill="1"/>
    <xf numFmtId="0" fontId="47" fillId="0" borderId="0" xfId="0" applyFont="1"/>
    <xf numFmtId="0" fontId="44" fillId="0" borderId="10" xfId="0" applyFont="1" applyBorder="1" applyAlignment="1">
      <alignment horizontal="left" vertical="center"/>
    </xf>
    <xf numFmtId="0" fontId="48" fillId="24" borderId="0" xfId="0" applyFont="1" applyFill="1" applyAlignment="1">
      <alignment vertical="center"/>
    </xf>
    <xf numFmtId="0" fontId="51" fillId="0" borderId="11" xfId="0" applyFont="1" applyBorder="1" applyAlignment="1">
      <alignment horizontal="center"/>
    </xf>
    <xf numFmtId="43" fontId="0" fillId="24" borderId="10" xfId="31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center" vertical="center"/>
    </xf>
    <xf numFmtId="0" fontId="41" fillId="24" borderId="10" xfId="126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10" xfId="0" applyFont="1" applyBorder="1" applyAlignment="1">
      <alignment horizontal="center" vertical="center"/>
    </xf>
    <xf numFmtId="0" fontId="47" fillId="24" borderId="10" xfId="0" applyFont="1" applyFill="1" applyBorder="1" applyAlignment="1">
      <alignment horizontal="right"/>
    </xf>
    <xf numFmtId="0" fontId="51" fillId="24" borderId="10" xfId="0" applyFont="1" applyFill="1" applyBorder="1" applyAlignment="1">
      <alignment horizontal="right"/>
    </xf>
    <xf numFmtId="0" fontId="47" fillId="0" borderId="10" xfId="0" applyFont="1" applyBorder="1" applyAlignment="1">
      <alignment horizontal="right"/>
    </xf>
    <xf numFmtId="0" fontId="0" fillId="24" borderId="13" xfId="0" applyFont="1" applyFill="1" applyBorder="1" applyAlignment="1">
      <alignment horizontal="center" vertical="center"/>
    </xf>
    <xf numFmtId="0" fontId="54" fillId="24" borderId="10" xfId="0" applyFont="1" applyFill="1" applyBorder="1" applyAlignment="1">
      <alignment horizontal="left" vertical="top"/>
    </xf>
    <xf numFmtId="0" fontId="52" fillId="0" borderId="17" xfId="0" applyFont="1" applyBorder="1" applyAlignment="1">
      <alignment horizontal="left"/>
    </xf>
    <xf numFmtId="0" fontId="51" fillId="0" borderId="10" xfId="0" applyFont="1" applyBorder="1" applyAlignment="1">
      <alignment horizontal="right"/>
    </xf>
    <xf numFmtId="0" fontId="58" fillId="24" borderId="0" xfId="0" applyFont="1" applyFill="1" applyBorder="1" applyAlignment="1">
      <alignment horizontal="center" vertical="center"/>
    </xf>
    <xf numFmtId="0" fontId="58" fillId="0" borderId="14" xfId="0" applyFont="1" applyBorder="1" applyAlignment="1">
      <alignment horizontal="left"/>
    </xf>
    <xf numFmtId="0" fontId="58" fillId="0" borderId="10" xfId="0" applyFont="1" applyBorder="1" applyAlignment="1">
      <alignment horizontal="center" vertical="center"/>
    </xf>
    <xf numFmtId="0" fontId="58" fillId="24" borderId="10" xfId="0" applyFont="1" applyFill="1" applyBorder="1" applyAlignment="1">
      <alignment horizontal="center" vertical="center"/>
    </xf>
    <xf numFmtId="0" fontId="58" fillId="24" borderId="10" xfId="126" applyFont="1" applyFill="1" applyBorder="1" applyAlignment="1">
      <alignment horizontal="center" vertical="center" wrapText="1"/>
    </xf>
    <xf numFmtId="0" fontId="58" fillId="24" borderId="10" xfId="5" applyFont="1" applyFill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43" fontId="58" fillId="24" borderId="10" xfId="31" applyFont="1" applyFill="1" applyBorder="1" applyAlignment="1">
      <alignment horizontal="center" vertical="center"/>
    </xf>
    <xf numFmtId="0" fontId="0" fillId="24" borderId="13" xfId="0" applyFont="1" applyFill="1" applyBorder="1"/>
    <xf numFmtId="0" fontId="55" fillId="24" borderId="10" xfId="0" applyFont="1" applyFill="1" applyBorder="1"/>
    <xf numFmtId="0" fontId="47" fillId="24" borderId="0" xfId="0" applyFont="1" applyFill="1" applyBorder="1"/>
    <xf numFmtId="0" fontId="51" fillId="24" borderId="10" xfId="126" applyFont="1" applyFill="1" applyBorder="1" applyAlignment="1">
      <alignment horizontal="right" wrapText="1"/>
    </xf>
    <xf numFmtId="0" fontId="60" fillId="24" borderId="10" xfId="0" applyFont="1" applyFill="1" applyBorder="1" applyAlignment="1">
      <alignment horizontal="center" vertical="center"/>
    </xf>
    <xf numFmtId="0" fontId="57" fillId="24" borderId="10" xfId="126" applyFont="1" applyFill="1" applyBorder="1" applyAlignment="1">
      <alignment horizontal="right" wrapText="1"/>
    </xf>
    <xf numFmtId="0" fontId="53" fillId="24" borderId="0" xfId="0" applyFont="1" applyFill="1" applyBorder="1" applyAlignment="1">
      <alignment vertical="center"/>
    </xf>
    <xf numFmtId="0" fontId="0" fillId="26" borderId="0" xfId="0" applyFill="1"/>
    <xf numFmtId="0" fontId="0" fillId="24" borderId="27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0" fillId="24" borderId="29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left" vertical="center"/>
    </xf>
    <xf numFmtId="0" fontId="58" fillId="24" borderId="27" xfId="126" applyFont="1" applyFill="1" applyBorder="1" applyAlignment="1">
      <alignment horizontal="center" vertical="center" wrapText="1"/>
    </xf>
    <xf numFmtId="0" fontId="58" fillId="24" borderId="11" xfId="126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61" fillId="0" borderId="10" xfId="0" applyFont="1" applyBorder="1" applyAlignment="1">
      <alignment horizontal="right"/>
    </xf>
    <xf numFmtId="0" fontId="61" fillId="0" borderId="32" xfId="0" applyFont="1" applyBorder="1" applyAlignment="1">
      <alignment horizontal="right"/>
    </xf>
    <xf numFmtId="0" fontId="61" fillId="0" borderId="11" xfId="0" applyFont="1" applyBorder="1" applyAlignment="1">
      <alignment horizontal="right"/>
    </xf>
    <xf numFmtId="0" fontId="0" fillId="24" borderId="0" xfId="0" applyFont="1" applyFill="1" applyBorder="1" applyAlignment="1">
      <alignment horizontal="center" vertical="center"/>
    </xf>
    <xf numFmtId="2" fontId="40" fillId="24" borderId="27" xfId="53" applyNumberFormat="1" applyFont="1" applyFill="1" applyBorder="1" applyAlignment="1">
      <alignment horizontal="center" vertical="center"/>
    </xf>
    <xf numFmtId="0" fontId="60" fillId="2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4" fillId="24" borderId="18" xfId="0" applyFont="1" applyFill="1" applyBorder="1" applyAlignment="1">
      <alignment vertical="center"/>
    </xf>
    <xf numFmtId="0" fontId="64" fillId="24" borderId="19" xfId="0" applyFont="1" applyFill="1" applyBorder="1" applyAlignment="1">
      <alignment horizontal="center" vertical="center"/>
    </xf>
    <xf numFmtId="0" fontId="62" fillId="24" borderId="19" xfId="0" applyFont="1" applyFill="1" applyBorder="1" applyAlignment="1">
      <alignment vertical="center"/>
    </xf>
    <xf numFmtId="0" fontId="64" fillId="24" borderId="19" xfId="0" applyFont="1" applyFill="1" applyBorder="1" applyAlignment="1">
      <alignment vertical="center"/>
    </xf>
    <xf numFmtId="0" fontId="64" fillId="24" borderId="20" xfId="0" applyFont="1" applyFill="1" applyBorder="1" applyAlignment="1">
      <alignment vertical="center"/>
    </xf>
    <xf numFmtId="0" fontId="64" fillId="24" borderId="0" xfId="0" applyFont="1" applyFill="1" applyBorder="1" applyAlignment="1">
      <alignment horizontal="center" vertical="center"/>
    </xf>
    <xf numFmtId="0" fontId="62" fillId="24" borderId="0" xfId="0" applyFont="1" applyFill="1" applyBorder="1" applyAlignment="1">
      <alignment vertical="center"/>
    </xf>
    <xf numFmtId="0" fontId="64" fillId="24" borderId="0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5" fillId="24" borderId="0" xfId="0" applyFont="1" applyFill="1" applyBorder="1" applyAlignment="1">
      <alignment horizontal="center" vertical="center"/>
    </xf>
    <xf numFmtId="0" fontId="62" fillId="24" borderId="0" xfId="0" applyFont="1" applyFill="1" applyBorder="1" applyAlignment="1">
      <alignment horizontal="center" vertical="center"/>
    </xf>
    <xf numFmtId="0" fontId="65" fillId="24" borderId="20" xfId="0" applyFont="1" applyFill="1" applyBorder="1" applyAlignment="1">
      <alignment vertical="center"/>
    </xf>
    <xf numFmtId="0" fontId="65" fillId="24" borderId="0" xfId="0" applyFont="1" applyFill="1" applyBorder="1" applyAlignment="1">
      <alignment vertical="center"/>
    </xf>
    <xf numFmtId="0" fontId="64" fillId="24" borderId="20" xfId="0" applyFont="1" applyFill="1" applyBorder="1" applyAlignment="1">
      <alignment horizontal="left" vertical="center"/>
    </xf>
    <xf numFmtId="0" fontId="67" fillId="24" borderId="0" xfId="0" applyFont="1" applyFill="1" applyBorder="1" applyAlignment="1">
      <alignment horizontal="center" vertical="center"/>
    </xf>
    <xf numFmtId="0" fontId="68" fillId="24" borderId="0" xfId="0" applyFont="1" applyFill="1" applyBorder="1" applyAlignment="1">
      <alignment vertical="center"/>
    </xf>
    <xf numFmtId="0" fontId="67" fillId="24" borderId="0" xfId="0" applyFont="1" applyFill="1" applyBorder="1" applyAlignment="1">
      <alignment vertical="center"/>
    </xf>
    <xf numFmtId="0" fontId="0" fillId="24" borderId="20" xfId="0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0" fontId="0" fillId="24" borderId="20" xfId="0" applyFont="1" applyFill="1" applyBorder="1" applyAlignment="1">
      <alignment horizontal="right" vertical="center"/>
    </xf>
    <xf numFmtId="0" fontId="62" fillId="24" borderId="0" xfId="0" applyFont="1" applyFill="1" applyBorder="1" applyAlignment="1">
      <alignment horizontal="right" vertical="center"/>
    </xf>
    <xf numFmtId="0" fontId="0" fillId="24" borderId="0" xfId="0" applyFont="1" applyFill="1" applyBorder="1" applyAlignment="1">
      <alignment horizontal="right" vertical="center"/>
    </xf>
    <xf numFmtId="0" fontId="0" fillId="24" borderId="23" xfId="0" applyFont="1" applyFill="1" applyBorder="1" applyAlignment="1">
      <alignment horizontal="right" vertical="center"/>
    </xf>
    <xf numFmtId="0" fontId="0" fillId="24" borderId="24" xfId="0" applyFont="1" applyFill="1" applyBorder="1" applyAlignment="1">
      <alignment horizontal="center" vertical="center"/>
    </xf>
    <xf numFmtId="0" fontId="62" fillId="24" borderId="24" xfId="0" applyFont="1" applyFill="1" applyBorder="1" applyAlignment="1">
      <alignment horizontal="right" vertical="center"/>
    </xf>
    <xf numFmtId="0" fontId="0" fillId="24" borderId="24" xfId="0" applyFont="1" applyFill="1" applyBorder="1" applyAlignment="1">
      <alignment horizontal="right" vertical="center"/>
    </xf>
    <xf numFmtId="0" fontId="47" fillId="24" borderId="10" xfId="0" applyFont="1" applyFill="1" applyBorder="1" applyAlignment="1">
      <alignment horizontal="left" vertical="top"/>
    </xf>
    <xf numFmtId="0" fontId="0" fillId="24" borderId="10" xfId="0" applyFont="1" applyFill="1" applyBorder="1" applyAlignment="1">
      <alignment horizontal="left" vertical="top"/>
    </xf>
    <xf numFmtId="0" fontId="44" fillId="0" borderId="10" xfId="0" applyFont="1" applyBorder="1" applyAlignment="1">
      <alignment horizontal="left" vertical="center"/>
    </xf>
    <xf numFmtId="0" fontId="52" fillId="0" borderId="14" xfId="0" applyFont="1" applyBorder="1" applyAlignment="1">
      <alignment horizontal="left"/>
    </xf>
    <xf numFmtId="0" fontId="44" fillId="0" borderId="27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1" fillId="0" borderId="11" xfId="0" applyFont="1" applyBorder="1" applyAlignment="1">
      <alignment horizontal="right"/>
    </xf>
    <xf numFmtId="0" fontId="44" fillId="24" borderId="0" xfId="0" applyFont="1" applyFill="1" applyBorder="1" applyAlignment="1">
      <alignment horizontal="center" vertical="center"/>
    </xf>
    <xf numFmtId="2" fontId="40" fillId="24" borderId="11" xfId="53" applyNumberFormat="1" applyFont="1" applyFill="1" applyBorder="1" applyAlignment="1">
      <alignment horizontal="center" vertical="center"/>
    </xf>
    <xf numFmtId="0" fontId="58" fillId="0" borderId="17" xfId="0" applyFont="1" applyBorder="1" applyAlignment="1">
      <alignment horizontal="left"/>
    </xf>
    <xf numFmtId="0" fontId="0" fillId="0" borderId="29" xfId="0" applyFont="1" applyBorder="1" applyAlignment="1">
      <alignment horizontal="center" vertical="center"/>
    </xf>
    <xf numFmtId="0" fontId="0" fillId="24" borderId="27" xfId="0" applyFont="1" applyFill="1" applyBorder="1"/>
    <xf numFmtId="0" fontId="44" fillId="24" borderId="27" xfId="0" applyFont="1" applyFill="1" applyBorder="1" applyAlignment="1">
      <alignment horizontal="center" vertical="center"/>
    </xf>
    <xf numFmtId="0" fontId="60" fillId="24" borderId="27" xfId="0" applyFont="1" applyFill="1" applyBorder="1" applyAlignment="1">
      <alignment horizontal="center" vertical="center"/>
    </xf>
    <xf numFmtId="0" fontId="58" fillId="24" borderId="29" xfId="126" applyFont="1" applyFill="1" applyBorder="1" applyAlignment="1">
      <alignment horizontal="center" vertical="center" wrapText="1"/>
    </xf>
    <xf numFmtId="0" fontId="51" fillId="24" borderId="27" xfId="0" applyFont="1" applyFill="1" applyBorder="1" applyAlignment="1">
      <alignment horizontal="right"/>
    </xf>
    <xf numFmtId="0" fontId="39" fillId="24" borderId="27" xfId="126" applyFont="1" applyFill="1" applyBorder="1" applyAlignment="1">
      <alignment horizontal="center" vertical="center" wrapText="1"/>
    </xf>
    <xf numFmtId="0" fontId="40" fillId="24" borderId="11" xfId="0" applyFont="1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58" fillId="24" borderId="27" xfId="0" applyFont="1" applyFill="1" applyBorder="1" applyAlignment="1">
      <alignment horizontal="center" vertical="center"/>
    </xf>
    <xf numFmtId="0" fontId="40" fillId="24" borderId="27" xfId="0" applyFont="1" applyFill="1" applyBorder="1" applyAlignment="1">
      <alignment horizontal="center" vertical="center"/>
    </xf>
    <xf numFmtId="0" fontId="58" fillId="24" borderId="27" xfId="5" applyFont="1" applyFill="1" applyBorder="1" applyAlignment="1">
      <alignment horizontal="center" vertical="center"/>
    </xf>
    <xf numFmtId="0" fontId="44" fillId="0" borderId="27" xfId="0" applyFont="1" applyBorder="1" applyAlignment="1">
      <alignment horizontal="left"/>
    </xf>
    <xf numFmtId="0" fontId="39" fillId="0" borderId="13" xfId="0" applyFont="1" applyBorder="1" applyAlignment="1">
      <alignment horizontal="center" vertical="center"/>
    </xf>
    <xf numFmtId="0" fontId="40" fillId="24" borderId="13" xfId="53" applyFont="1" applyFill="1" applyBorder="1" applyAlignment="1">
      <alignment horizontal="center" vertical="center"/>
    </xf>
    <xf numFmtId="43" fontId="40" fillId="24" borderId="13" xfId="31" applyFont="1" applyFill="1" applyBorder="1" applyAlignment="1">
      <alignment horizontal="center" vertical="center"/>
    </xf>
    <xf numFmtId="2" fontId="40" fillId="24" borderId="13" xfId="53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0" fillId="24" borderId="13" xfId="0" applyFont="1" applyFill="1" applyBorder="1" applyAlignment="1">
      <alignment horizontal="center" vertical="center"/>
    </xf>
    <xf numFmtId="2" fontId="40" fillId="24" borderId="28" xfId="53" applyNumberFormat="1" applyFont="1" applyFill="1" applyBorder="1" applyAlignment="1">
      <alignment horizontal="center" vertical="center"/>
    </xf>
    <xf numFmtId="0" fontId="48" fillId="24" borderId="22" xfId="0" applyFont="1" applyFill="1" applyBorder="1" applyAlignment="1">
      <alignment horizontal="center" vertical="center"/>
    </xf>
    <xf numFmtId="0" fontId="49" fillId="24" borderId="22" xfId="0" applyFont="1" applyFill="1" applyBorder="1" applyAlignment="1">
      <alignment horizontal="center" vertical="center"/>
    </xf>
    <xf numFmtId="0" fontId="44" fillId="24" borderId="22" xfId="0" applyFont="1" applyFill="1" applyBorder="1" applyAlignment="1">
      <alignment horizontal="center" vertical="center"/>
    </xf>
    <xf numFmtId="0" fontId="53" fillId="24" borderId="22" xfId="0" applyFont="1" applyFill="1" applyBorder="1" applyAlignment="1">
      <alignment horizontal="center" vertical="center"/>
    </xf>
    <xf numFmtId="0" fontId="44" fillId="24" borderId="25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4" borderId="22" xfId="0" applyFont="1" applyFill="1" applyBorder="1" applyAlignment="1">
      <alignment horizontal="center" vertical="center"/>
    </xf>
    <xf numFmtId="0" fontId="70" fillId="24" borderId="0" xfId="0" applyFont="1" applyFill="1" applyBorder="1" applyAlignment="1">
      <alignment horizontal="center" vertical="center"/>
    </xf>
    <xf numFmtId="0" fontId="70" fillId="24" borderId="0" xfId="0" applyFont="1" applyFill="1" applyBorder="1" applyAlignment="1">
      <alignment vertical="center"/>
    </xf>
    <xf numFmtId="2" fontId="0" fillId="0" borderId="10" xfId="0" applyNumberFormat="1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58" fillId="24" borderId="10" xfId="0" applyFont="1" applyFill="1" applyBorder="1" applyAlignment="1">
      <alignment horizontal="left" vertical="center"/>
    </xf>
    <xf numFmtId="0" fontId="0" fillId="24" borderId="10" xfId="5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left" vertical="center"/>
    </xf>
    <xf numFmtId="0" fontId="58" fillId="24" borderId="11" xfId="5" applyFont="1" applyFill="1" applyBorder="1" applyAlignment="1">
      <alignment horizontal="center" vertical="center"/>
    </xf>
    <xf numFmtId="0" fontId="40" fillId="24" borderId="16" xfId="0" applyFont="1" applyFill="1" applyBorder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0" fontId="56" fillId="24" borderId="10" xfId="126" applyFont="1" applyFill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0" fontId="56" fillId="25" borderId="34" xfId="126" applyFont="1" applyFill="1" applyBorder="1" applyAlignment="1">
      <alignment horizontal="center" vertical="center" wrapText="1"/>
    </xf>
    <xf numFmtId="0" fontId="56" fillId="25" borderId="26" xfId="126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right"/>
    </xf>
    <xf numFmtId="0" fontId="74" fillId="0" borderId="0" xfId="0" applyFont="1" applyAlignment="1">
      <alignment horizontal="left" vertical="center"/>
    </xf>
    <xf numFmtId="0" fontId="52" fillId="0" borderId="0" xfId="0" applyFont="1" applyBorder="1" applyAlignment="1">
      <alignment horizontal="left"/>
    </xf>
    <xf numFmtId="0" fontId="0" fillId="24" borderId="11" xfId="0" applyFont="1" applyFill="1" applyBorder="1" applyAlignment="1">
      <alignment horizontal="center" vertical="top"/>
    </xf>
    <xf numFmtId="0" fontId="52" fillId="0" borderId="12" xfId="0" applyFont="1" applyBorder="1" applyAlignment="1">
      <alignment horizontal="left"/>
    </xf>
    <xf numFmtId="2" fontId="0" fillId="0" borderId="10" xfId="0" applyNumberFormat="1" applyFont="1" applyBorder="1" applyAlignment="1">
      <alignment horizontal="center" vertical="center"/>
    </xf>
    <xf numFmtId="0" fontId="77" fillId="0" borderId="0" xfId="0" applyFont="1" applyAlignment="1">
      <alignment wrapText="1"/>
    </xf>
    <xf numFmtId="0" fontId="74" fillId="0" borderId="32" xfId="0" applyFont="1" applyBorder="1" applyAlignment="1">
      <alignment horizontal="left" vertical="center"/>
    </xf>
    <xf numFmtId="0" fontId="74" fillId="0" borderId="0" xfId="0" applyFont="1" applyBorder="1" applyAlignment="1">
      <alignment horizontal="center" vertical="center"/>
    </xf>
    <xf numFmtId="0" fontId="39" fillId="24" borderId="29" xfId="126" applyFont="1" applyFill="1" applyBorder="1" applyAlignment="1">
      <alignment horizontal="center" vertical="center" wrapText="1"/>
    </xf>
    <xf numFmtId="0" fontId="40" fillId="24" borderId="29" xfId="53" applyFont="1" applyFill="1" applyBorder="1" applyAlignment="1">
      <alignment horizontal="center" vertical="center"/>
    </xf>
    <xf numFmtId="0" fontId="44" fillId="0" borderId="13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32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61" fillId="0" borderId="28" xfId="0" applyFont="1" applyBorder="1" applyAlignment="1">
      <alignment horizontal="right"/>
    </xf>
    <xf numFmtId="0" fontId="63" fillId="0" borderId="16" xfId="0" applyFont="1" applyBorder="1" applyAlignment="1">
      <alignment horizontal="right"/>
    </xf>
    <xf numFmtId="0" fontId="61" fillId="0" borderId="27" xfId="0" applyFont="1" applyBorder="1" applyAlignment="1">
      <alignment horizontal="right"/>
    </xf>
    <xf numFmtId="0" fontId="61" fillId="0" borderId="11" xfId="0" applyFont="1" applyBorder="1" applyAlignment="1">
      <alignment horizontal="right"/>
    </xf>
    <xf numFmtId="0" fontId="61" fillId="0" borderId="16" xfId="0" applyFont="1" applyBorder="1" applyAlignment="1">
      <alignment horizontal="right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4" borderId="28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0" fillId="0" borderId="13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41" fillId="0" borderId="13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61" fillId="24" borderId="29" xfId="0" applyFont="1" applyFill="1" applyBorder="1" applyAlignment="1">
      <alignment horizontal="right"/>
    </xf>
    <xf numFmtId="0" fontId="0" fillId="24" borderId="11" xfId="0" applyFont="1" applyFill="1" applyBorder="1" applyAlignment="1">
      <alignment horizontal="right"/>
    </xf>
    <xf numFmtId="0" fontId="41" fillId="0" borderId="10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24" borderId="10" xfId="0" applyFont="1" applyFill="1" applyBorder="1" applyAlignment="1">
      <alignment horizontal="left"/>
    </xf>
    <xf numFmtId="0" fontId="44" fillId="0" borderId="10" xfId="0" applyFont="1" applyBorder="1" applyAlignment="1">
      <alignment horizontal="left" vertical="center"/>
    </xf>
    <xf numFmtId="0" fontId="50" fillId="0" borderId="14" xfId="0" applyFont="1" applyBorder="1" applyAlignment="1">
      <alignment horizontal="left" vertical="center"/>
    </xf>
    <xf numFmtId="0" fontId="50" fillId="0" borderId="15" xfId="0" applyFont="1" applyBorder="1" applyAlignment="1">
      <alignment horizontal="left" vertical="center"/>
    </xf>
    <xf numFmtId="0" fontId="72" fillId="0" borderId="10" xfId="0" applyFont="1" applyBorder="1" applyAlignment="1">
      <alignment horizontal="center" wrapText="1"/>
    </xf>
    <xf numFmtId="0" fontId="73" fillId="0" borderId="27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61" fillId="0" borderId="29" xfId="0" applyFont="1" applyBorder="1" applyAlignment="1">
      <alignment horizontal="right"/>
    </xf>
    <xf numFmtId="2" fontId="0" fillId="0" borderId="10" xfId="0" applyNumberFormat="1" applyFont="1" applyBorder="1" applyAlignment="1">
      <alignment horizontal="center" vertical="center"/>
    </xf>
    <xf numFmtId="0" fontId="44" fillId="0" borderId="16" xfId="0" applyFont="1" applyBorder="1" applyAlignment="1">
      <alignment horizontal="right"/>
    </xf>
    <xf numFmtId="0" fontId="0" fillId="24" borderId="27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76" fillId="0" borderId="0" xfId="0" applyFont="1" applyAlignment="1">
      <alignment wrapText="1"/>
    </xf>
    <xf numFmtId="0" fontId="77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31">
    <cellStyle name="          _x000a__x000a_386grabber=VGA.3GR_x000a__x000a_" xfId="1"/>
    <cellStyle name="@ET_Style?Normal" xfId="2"/>
    <cellStyle name="_ET_STYLE_NoName_00_" xfId="3"/>
    <cellStyle name="_ET_STYLE_NoName_00_ 2" xfId="4"/>
    <cellStyle name="0,0_x000a__x000a_NA_x000a__x000a_" xfId="5"/>
    <cellStyle name="0,0_x000a__x000a_NA_x000a__x000a_ 2" xfId="6"/>
    <cellStyle name="0,0_x000a__x000a_NA_x000a__x000a_ 2 2" xfId="7"/>
    <cellStyle name="0,0_x000a__x000a_NA_x000a__x000a_ 3" xfId="8"/>
    <cellStyle name="0,0_x000a__x000a_NA_x000a__x000a_ 3 2" xfId="9"/>
    <cellStyle name="0,0_x000a__x000a_NA_x000a__x000a_ 4" xfId="10"/>
    <cellStyle name="0,0_x005f_x000a__x005f_x000a_NA_x005f_x000a__x005f_x000a_" xfId="11"/>
    <cellStyle name="20% - Акцент1" xfId="12"/>
    <cellStyle name="20% - Акцент2" xfId="13"/>
    <cellStyle name="20% - Акцент3" xfId="14"/>
    <cellStyle name="20% - Акцент4" xfId="15"/>
    <cellStyle name="20% - Акцент5" xfId="16"/>
    <cellStyle name="20% - Акцент6" xfId="17"/>
    <cellStyle name="40% - Акцент1" xfId="18"/>
    <cellStyle name="40% - Акцент2" xfId="19"/>
    <cellStyle name="40% - Акцент3" xfId="20"/>
    <cellStyle name="40% - Акцент4" xfId="21"/>
    <cellStyle name="40% - Акцент5" xfId="22"/>
    <cellStyle name="40% - Акцент6" xfId="23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ColLevel_0" xfId="30"/>
    <cellStyle name="Dziesiętny" xfId="31" builtinId="3"/>
    <cellStyle name="Normal 10" xfId="32"/>
    <cellStyle name="Normal 10 2" xfId="33"/>
    <cellStyle name="Normal 11" xfId="34"/>
    <cellStyle name="Normal 11 2" xfId="35"/>
    <cellStyle name="Normal 13" xfId="36"/>
    <cellStyle name="Normal 13 2" xfId="37"/>
    <cellStyle name="Normal 15" xfId="38"/>
    <cellStyle name="Normal 15 2" xfId="39"/>
    <cellStyle name="Normal 2" xfId="40"/>
    <cellStyle name="Normal 2 2" xfId="41"/>
    <cellStyle name="Normal 2 2 2" xfId="42"/>
    <cellStyle name="Normal 2 3" xfId="43"/>
    <cellStyle name="Normal 2 4" xfId="44"/>
    <cellStyle name="Normal 3" xfId="45"/>
    <cellStyle name="Normal 4" xfId="46"/>
    <cellStyle name="Normal 4 2" xfId="47"/>
    <cellStyle name="Normal 8" xfId="48"/>
    <cellStyle name="Normal 8 2" xfId="49"/>
    <cellStyle name="Normal 9" xfId="50"/>
    <cellStyle name="Normal 9 2" xfId="51"/>
    <cellStyle name="normální_List1" xfId="52"/>
    <cellStyle name="Normalny" xfId="0" builtinId="0"/>
    <cellStyle name="Normalny 2" xfId="53"/>
    <cellStyle name="Normalny 3" xfId="54"/>
    <cellStyle name="Normalny 4" xfId="55"/>
    <cellStyle name="Normalny 5" xfId="56"/>
    <cellStyle name="Normalny 9" xfId="57"/>
    <cellStyle name="Procentowy 2" xfId="58"/>
    <cellStyle name="RowLevel_0" xfId="59"/>
    <cellStyle name="S13" xfId="60"/>
    <cellStyle name="S15" xfId="61"/>
    <cellStyle name="Style 1" xfId="62"/>
    <cellStyle name="Style 1 2" xfId="63"/>
    <cellStyle name="Style 1 2 2" xfId="64"/>
    <cellStyle name="Style 1 3" xfId="65"/>
    <cellStyle name="Style 1 4" xfId="66"/>
    <cellStyle name="Walutowy 2" xfId="67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Ввод " xfId="74"/>
    <cellStyle name="Вывод" xfId="75"/>
    <cellStyle name="Вычисление" xfId="76"/>
    <cellStyle name="Заголовок 1" xfId="77"/>
    <cellStyle name="Заголовок 2" xfId="78"/>
    <cellStyle name="Заголовок 3" xfId="79"/>
    <cellStyle name="Заголовок 4" xfId="80"/>
    <cellStyle name="Итог" xfId="81"/>
    <cellStyle name="Контрольная ячейка" xfId="82"/>
    <cellStyle name="Название" xfId="83"/>
    <cellStyle name="Нейтральный" xfId="84"/>
    <cellStyle name="Обычный_Лист1" xfId="85"/>
    <cellStyle name="Плохой" xfId="86"/>
    <cellStyle name="Пояснение" xfId="87"/>
    <cellStyle name="Примечание" xfId="88"/>
    <cellStyle name="Связанная ячейка" xfId="89"/>
    <cellStyle name="Текст предупреждения" xfId="90"/>
    <cellStyle name="Хороший" xfId="91"/>
    <cellStyle name="_Sheet2" xfId="92"/>
    <cellStyle name="一般_AX1412003" xfId="93"/>
    <cellStyle name="好_StartUp" xfId="94"/>
    <cellStyle name="好_StartUp 2" xfId="95"/>
    <cellStyle name="差_StartUp" xfId="96"/>
    <cellStyle name="差_StartUp 2" xfId="97"/>
    <cellStyle name="常规 10" xfId="98"/>
    <cellStyle name="常规 10 2" xfId="99"/>
    <cellStyle name="常规 10 3" xfId="100"/>
    <cellStyle name="常规 11" xfId="101"/>
    <cellStyle name="常规 12" xfId="102"/>
    <cellStyle name="常规 13" xfId="103"/>
    <cellStyle name="常规 14" xfId="104"/>
    <cellStyle name="常规 15" xfId="105"/>
    <cellStyle name="常规 16" xfId="106"/>
    <cellStyle name="常规 17" xfId="107"/>
    <cellStyle name="常规 18" xfId="108"/>
    <cellStyle name="常规 19" xfId="109"/>
    <cellStyle name="常规 2" xfId="110"/>
    <cellStyle name="常规 2 2" xfId="111"/>
    <cellStyle name="常规 2 3" xfId="112"/>
    <cellStyle name="常规 24 3" xfId="113"/>
    <cellStyle name="常规 3" xfId="114"/>
    <cellStyle name="常规 3 2" xfId="115"/>
    <cellStyle name="常规 3 3" xfId="116"/>
    <cellStyle name="常规 3 4" xfId="117"/>
    <cellStyle name="常规 4" xfId="118"/>
    <cellStyle name="常规 4 2" xfId="119"/>
    <cellStyle name="常规 5" xfId="120"/>
    <cellStyle name="常规 6" xfId="121"/>
    <cellStyle name="常规 7" xfId="122"/>
    <cellStyle name="常规 8" xfId="123"/>
    <cellStyle name="常规 9" xfId="124"/>
    <cellStyle name="常规_BOREX BR11(LX) 23.03.2010" xfId="125"/>
    <cellStyle name="常规_Sheet1" xfId="126"/>
    <cellStyle name="样式 1" xfId="127"/>
    <cellStyle name="百分比 2" xfId="128"/>
    <cellStyle name="百分比 3" xfId="129"/>
    <cellStyle name="百分比 4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 ?><Relationships xmlns="http://schemas.openxmlformats.org/package/2006/relationships"><Relationship Id="rId117" Target="../media/image117.jpeg" Type="http://schemas.openxmlformats.org/officeDocument/2006/relationships/image"/><Relationship Id="rId21" Target="../media/image21.jpeg" Type="http://schemas.openxmlformats.org/officeDocument/2006/relationships/image"/><Relationship Id="rId42" Target="../media/image42.png" Type="http://schemas.openxmlformats.org/officeDocument/2006/relationships/image"/><Relationship Id="rId63" Target="../media/image63.png" Type="http://schemas.openxmlformats.org/officeDocument/2006/relationships/image"/><Relationship Id="rId84" Target="../media/image84.jpeg" Type="http://schemas.openxmlformats.org/officeDocument/2006/relationships/image"/><Relationship Id="rId138" Target="../media/image138.jpeg" Type="http://schemas.openxmlformats.org/officeDocument/2006/relationships/image"/><Relationship Id="rId159" Target="../media/image159.jpeg" Type="http://schemas.openxmlformats.org/officeDocument/2006/relationships/image"/><Relationship Id="rId170" Target="../media/image170.jpeg" Type="http://schemas.openxmlformats.org/officeDocument/2006/relationships/image"/><Relationship Id="rId191" Target="../media/image191.jpeg" Type="http://schemas.openxmlformats.org/officeDocument/2006/relationships/image"/><Relationship Id="rId205" Target="../media/image205.jpeg" Type="http://schemas.openxmlformats.org/officeDocument/2006/relationships/image"/><Relationship Id="rId226" Target="../media/image226.jpeg" Type="http://schemas.openxmlformats.org/officeDocument/2006/relationships/image"/><Relationship Id="rId107" Target="../media/image107.jpeg" Type="http://schemas.openxmlformats.org/officeDocument/2006/relationships/image"/><Relationship Id="rId11" Target="../media/image11.jpeg" Type="http://schemas.openxmlformats.org/officeDocument/2006/relationships/image"/><Relationship Id="rId32" Target="../media/image32.jpeg" Type="http://schemas.openxmlformats.org/officeDocument/2006/relationships/image"/><Relationship Id="rId53" Target="../media/image53.jpeg" Type="http://schemas.openxmlformats.org/officeDocument/2006/relationships/image"/><Relationship Id="rId74" Target="../media/image74.png" Type="http://schemas.openxmlformats.org/officeDocument/2006/relationships/image"/><Relationship Id="rId128" Target="../media/image128.jpeg" Type="http://schemas.openxmlformats.org/officeDocument/2006/relationships/image"/><Relationship Id="rId149" Target="../media/image149.jpeg" Type="http://schemas.openxmlformats.org/officeDocument/2006/relationships/image"/><Relationship Id="rId5" Target="../media/image5.png" Type="http://schemas.openxmlformats.org/officeDocument/2006/relationships/image"/><Relationship Id="rId95" Target="../media/image95.jpeg" Type="http://schemas.openxmlformats.org/officeDocument/2006/relationships/image"/><Relationship Id="rId160" Target="../media/image160.jpeg" Type="http://schemas.openxmlformats.org/officeDocument/2006/relationships/image"/><Relationship Id="rId181" Target="../media/image181.jpeg" Type="http://schemas.openxmlformats.org/officeDocument/2006/relationships/image"/><Relationship Id="rId216" Target="../media/image216.png" Type="http://schemas.openxmlformats.org/officeDocument/2006/relationships/image"/><Relationship Id="rId22" Target="../media/image22.jpeg" Type="http://schemas.openxmlformats.org/officeDocument/2006/relationships/image"/><Relationship Id="rId27" Target="../media/image27.jpeg" Type="http://schemas.openxmlformats.org/officeDocument/2006/relationships/image"/><Relationship Id="rId43" Target="../media/image43.png" Type="http://schemas.openxmlformats.org/officeDocument/2006/relationships/image"/><Relationship Id="rId48" Target="../media/image48.jpeg" Type="http://schemas.openxmlformats.org/officeDocument/2006/relationships/image"/><Relationship Id="rId64" Target="../media/image64.png" Type="http://schemas.openxmlformats.org/officeDocument/2006/relationships/image"/><Relationship Id="rId69" Target="../media/image69.jpeg" Type="http://schemas.openxmlformats.org/officeDocument/2006/relationships/image"/><Relationship Id="rId113" Target="../media/image113.jpeg" Type="http://schemas.openxmlformats.org/officeDocument/2006/relationships/image"/><Relationship Id="rId118" Target="../media/image118.jpeg" Type="http://schemas.openxmlformats.org/officeDocument/2006/relationships/image"/><Relationship Id="rId134" Target="../media/image134.jpeg" Type="http://schemas.openxmlformats.org/officeDocument/2006/relationships/image"/><Relationship Id="rId139" Target="../media/image139.jpeg" Type="http://schemas.openxmlformats.org/officeDocument/2006/relationships/image"/><Relationship Id="rId80" Target="../media/image80.png" Type="http://schemas.openxmlformats.org/officeDocument/2006/relationships/image"/><Relationship Id="rId85" Target="../media/image85.jpeg" Type="http://schemas.openxmlformats.org/officeDocument/2006/relationships/image"/><Relationship Id="rId150" Target="../media/image150.jpeg" Type="http://schemas.openxmlformats.org/officeDocument/2006/relationships/image"/><Relationship Id="rId155" Target="../media/image155.jpeg" Type="http://schemas.openxmlformats.org/officeDocument/2006/relationships/image"/><Relationship Id="rId171" Target="../media/image171.jpeg" Type="http://schemas.openxmlformats.org/officeDocument/2006/relationships/image"/><Relationship Id="rId176" Target="../media/image176.jpeg" Type="http://schemas.openxmlformats.org/officeDocument/2006/relationships/image"/><Relationship Id="rId192" Target="../media/image192.jpeg" Type="http://schemas.openxmlformats.org/officeDocument/2006/relationships/image"/><Relationship Id="rId197" Target="../media/image197.png" Type="http://schemas.openxmlformats.org/officeDocument/2006/relationships/image"/><Relationship Id="rId206" Target="../media/image206.png" Type="http://schemas.openxmlformats.org/officeDocument/2006/relationships/image"/><Relationship Id="rId227" Target="../media/image227.jpeg" Type="http://schemas.openxmlformats.org/officeDocument/2006/relationships/image"/><Relationship Id="rId201" Target="../media/image201.jpeg" Type="http://schemas.openxmlformats.org/officeDocument/2006/relationships/image"/><Relationship Id="rId222" Target="../media/image222.emf" Type="http://schemas.openxmlformats.org/officeDocument/2006/relationships/image"/><Relationship Id="rId12" Target="../media/image12.jpeg" Type="http://schemas.openxmlformats.org/officeDocument/2006/relationships/image"/><Relationship Id="rId17" Target="../media/image17.png" Type="http://schemas.openxmlformats.org/officeDocument/2006/relationships/image"/><Relationship Id="rId33" Target="../media/image33.jpeg" Type="http://schemas.openxmlformats.org/officeDocument/2006/relationships/image"/><Relationship Id="rId38" Target="../media/image38.png" Type="http://schemas.openxmlformats.org/officeDocument/2006/relationships/image"/><Relationship Id="rId59" Target="../media/image59.jpeg" Type="http://schemas.openxmlformats.org/officeDocument/2006/relationships/image"/><Relationship Id="rId103" Target="../media/image103.jpeg" Type="http://schemas.openxmlformats.org/officeDocument/2006/relationships/image"/><Relationship Id="rId108" Target="../media/image108.jpeg" Type="http://schemas.openxmlformats.org/officeDocument/2006/relationships/image"/><Relationship Id="rId124" Target="../media/image124.jpeg" Type="http://schemas.openxmlformats.org/officeDocument/2006/relationships/image"/><Relationship Id="rId129" Target="../media/image129.jpeg" Type="http://schemas.openxmlformats.org/officeDocument/2006/relationships/image"/><Relationship Id="rId54" Target="../media/image54.jpeg" Type="http://schemas.openxmlformats.org/officeDocument/2006/relationships/image"/><Relationship Id="rId70" Target="../media/image70.png" Type="http://schemas.openxmlformats.org/officeDocument/2006/relationships/image"/><Relationship Id="rId75" Target="../media/image75.jpeg" Type="http://schemas.openxmlformats.org/officeDocument/2006/relationships/image"/><Relationship Id="rId91" Target="../media/image91.jpeg" Type="http://schemas.openxmlformats.org/officeDocument/2006/relationships/image"/><Relationship Id="rId96" Target="../media/image96.jpeg" Type="http://schemas.openxmlformats.org/officeDocument/2006/relationships/image"/><Relationship Id="rId140" Target="../media/image140.jpeg" Type="http://schemas.openxmlformats.org/officeDocument/2006/relationships/image"/><Relationship Id="rId145" Target="../media/image145.jpeg" Type="http://schemas.openxmlformats.org/officeDocument/2006/relationships/image"/><Relationship Id="rId161" Target="../media/image161.jpeg" Type="http://schemas.openxmlformats.org/officeDocument/2006/relationships/image"/><Relationship Id="rId166" Target="../media/image166.jpeg" Type="http://schemas.openxmlformats.org/officeDocument/2006/relationships/image"/><Relationship Id="rId182" Target="../media/image182.jpeg" Type="http://schemas.openxmlformats.org/officeDocument/2006/relationships/image"/><Relationship Id="rId187" Target="../media/image187.jpeg" Type="http://schemas.openxmlformats.org/officeDocument/2006/relationships/image"/><Relationship Id="rId217" Target="../media/image217.png" Type="http://schemas.openxmlformats.org/officeDocument/2006/relationships/image"/><Relationship Id="rId1" Target="../media/image1.png" Type="http://schemas.openxmlformats.org/officeDocument/2006/relationships/image"/><Relationship Id="rId6" Target="../media/image6.png" Type="http://schemas.openxmlformats.org/officeDocument/2006/relationships/image"/><Relationship Id="rId212" Target="../media/image212.png" Type="http://schemas.openxmlformats.org/officeDocument/2006/relationships/image"/><Relationship Id="rId23" Target="../media/image23.jpeg" Type="http://schemas.openxmlformats.org/officeDocument/2006/relationships/image"/><Relationship Id="rId28" Target="../media/image28.png" Type="http://schemas.openxmlformats.org/officeDocument/2006/relationships/image"/><Relationship Id="rId49" Target="../media/image49.jpeg" Type="http://schemas.openxmlformats.org/officeDocument/2006/relationships/image"/><Relationship Id="rId114" Target="../media/image114.jpeg" Type="http://schemas.openxmlformats.org/officeDocument/2006/relationships/image"/><Relationship Id="rId119" Target="../media/image119.jpeg" Type="http://schemas.openxmlformats.org/officeDocument/2006/relationships/image"/><Relationship Id="rId44" Target="../media/image44.png" Type="http://schemas.openxmlformats.org/officeDocument/2006/relationships/image"/><Relationship Id="rId60" Target="../media/image60.png" Type="http://schemas.openxmlformats.org/officeDocument/2006/relationships/image"/><Relationship Id="rId65" Target="../media/image65.jpeg" Type="http://schemas.openxmlformats.org/officeDocument/2006/relationships/image"/><Relationship Id="rId81" Target="../media/image81.jpeg" Type="http://schemas.openxmlformats.org/officeDocument/2006/relationships/image"/><Relationship Id="rId86" Target="../media/image86.jpeg" Type="http://schemas.openxmlformats.org/officeDocument/2006/relationships/image"/><Relationship Id="rId130" Target="../media/image130.jpeg" Type="http://schemas.openxmlformats.org/officeDocument/2006/relationships/image"/><Relationship Id="rId135" Target="../media/image135.jpeg" Type="http://schemas.openxmlformats.org/officeDocument/2006/relationships/image"/><Relationship Id="rId151" Target="../media/image151.jpeg" Type="http://schemas.openxmlformats.org/officeDocument/2006/relationships/image"/><Relationship Id="rId156" Target="../media/image156.jpeg" Type="http://schemas.openxmlformats.org/officeDocument/2006/relationships/image"/><Relationship Id="rId177" Target="../media/image177.jpeg" Type="http://schemas.openxmlformats.org/officeDocument/2006/relationships/image"/><Relationship Id="rId198" Target="../media/image198.jpeg" Type="http://schemas.openxmlformats.org/officeDocument/2006/relationships/image"/><Relationship Id="rId172" Target="../media/image172.jpeg" Type="http://schemas.openxmlformats.org/officeDocument/2006/relationships/image"/><Relationship Id="rId193" Target="../media/image193.jpeg" Type="http://schemas.openxmlformats.org/officeDocument/2006/relationships/image"/><Relationship Id="rId202" Target="../media/image202.jpeg" Type="http://schemas.openxmlformats.org/officeDocument/2006/relationships/image"/><Relationship Id="rId207" Target="../media/image207.jpeg" Type="http://schemas.openxmlformats.org/officeDocument/2006/relationships/image"/><Relationship Id="rId223" Target="../media/image223.emf" Type="http://schemas.openxmlformats.org/officeDocument/2006/relationships/image"/><Relationship Id="rId228" Target="../media/image228.jpeg" Type="http://schemas.openxmlformats.org/officeDocument/2006/relationships/image"/><Relationship Id="rId13" Target="../media/image13.jpeg" Type="http://schemas.openxmlformats.org/officeDocument/2006/relationships/image"/><Relationship Id="rId18" Target="../media/image18.png" Type="http://schemas.openxmlformats.org/officeDocument/2006/relationships/image"/><Relationship Id="rId39" Target="../media/image39.jpeg" Type="http://schemas.openxmlformats.org/officeDocument/2006/relationships/image"/><Relationship Id="rId109" Target="../media/image109.jpeg" Type="http://schemas.openxmlformats.org/officeDocument/2006/relationships/image"/><Relationship Id="rId34" Target="../media/image34.jpeg" Type="http://schemas.openxmlformats.org/officeDocument/2006/relationships/image"/><Relationship Id="rId50" Target="../media/image50.jpeg" Type="http://schemas.openxmlformats.org/officeDocument/2006/relationships/image"/><Relationship Id="rId55" Target="../media/image55.jpeg" Type="http://schemas.openxmlformats.org/officeDocument/2006/relationships/image"/><Relationship Id="rId76" Target="../media/image76.png" Type="http://schemas.openxmlformats.org/officeDocument/2006/relationships/image"/><Relationship Id="rId97" Target="../media/image97.jpeg" Type="http://schemas.openxmlformats.org/officeDocument/2006/relationships/image"/><Relationship Id="rId104" Target="../media/image104.jpeg" Type="http://schemas.openxmlformats.org/officeDocument/2006/relationships/image"/><Relationship Id="rId120" Target="../media/image120.jpeg" Type="http://schemas.openxmlformats.org/officeDocument/2006/relationships/image"/><Relationship Id="rId125" Target="../media/image125.jpeg" Type="http://schemas.openxmlformats.org/officeDocument/2006/relationships/image"/><Relationship Id="rId141" Target="../media/image141.jpeg" Type="http://schemas.openxmlformats.org/officeDocument/2006/relationships/image"/><Relationship Id="rId146" Target="../media/image146.jpeg" Type="http://schemas.openxmlformats.org/officeDocument/2006/relationships/image"/><Relationship Id="rId167" Target="../media/image167.jpeg" Type="http://schemas.openxmlformats.org/officeDocument/2006/relationships/image"/><Relationship Id="rId188" Target="../media/image188.jpeg" Type="http://schemas.openxmlformats.org/officeDocument/2006/relationships/image"/><Relationship Id="rId7" Target="../media/image7.png" Type="http://schemas.openxmlformats.org/officeDocument/2006/relationships/image"/><Relationship Id="rId71" Target="../media/image71.png" Type="http://schemas.openxmlformats.org/officeDocument/2006/relationships/image"/><Relationship Id="rId92" Target="../media/image92.jpeg" Type="http://schemas.openxmlformats.org/officeDocument/2006/relationships/image"/><Relationship Id="rId162" Target="../media/image162.jpeg" Type="http://schemas.openxmlformats.org/officeDocument/2006/relationships/image"/><Relationship Id="rId183" Target="../media/image183.jpeg" Type="http://schemas.openxmlformats.org/officeDocument/2006/relationships/image"/><Relationship Id="rId213" Target="../media/image213.png" Type="http://schemas.openxmlformats.org/officeDocument/2006/relationships/image"/><Relationship Id="rId218" Target="../media/image218.jpeg" Type="http://schemas.openxmlformats.org/officeDocument/2006/relationships/image"/><Relationship Id="rId2" Target="../media/image2.png" Type="http://schemas.openxmlformats.org/officeDocument/2006/relationships/image"/><Relationship Id="rId29" Target="../media/image29.png" Type="http://schemas.openxmlformats.org/officeDocument/2006/relationships/image"/><Relationship Id="rId24" Target="../media/image24.jpeg" Type="http://schemas.openxmlformats.org/officeDocument/2006/relationships/image"/><Relationship Id="rId40" Target="../media/image40.png" Type="http://schemas.openxmlformats.org/officeDocument/2006/relationships/image"/><Relationship Id="rId45" Target="../media/image45.png" Type="http://schemas.openxmlformats.org/officeDocument/2006/relationships/image"/><Relationship Id="rId66" Target="../media/image66.jpeg" Type="http://schemas.openxmlformats.org/officeDocument/2006/relationships/image"/><Relationship Id="rId87" Target="../media/image87.jpeg" Type="http://schemas.openxmlformats.org/officeDocument/2006/relationships/image"/><Relationship Id="rId110" Target="../media/image110.jpeg" Type="http://schemas.openxmlformats.org/officeDocument/2006/relationships/image"/><Relationship Id="rId115" Target="../media/image115.jpeg" Type="http://schemas.openxmlformats.org/officeDocument/2006/relationships/image"/><Relationship Id="rId131" Target="../media/image131.jpeg" Type="http://schemas.openxmlformats.org/officeDocument/2006/relationships/image"/><Relationship Id="rId136" Target="../media/image136.jpeg" Type="http://schemas.openxmlformats.org/officeDocument/2006/relationships/image"/><Relationship Id="rId157" Target="../media/image157.jpeg" Type="http://schemas.openxmlformats.org/officeDocument/2006/relationships/image"/><Relationship Id="rId178" Target="../media/image178.jpeg" Type="http://schemas.openxmlformats.org/officeDocument/2006/relationships/image"/><Relationship Id="rId61" Target="../media/image61.jpeg" Type="http://schemas.openxmlformats.org/officeDocument/2006/relationships/image"/><Relationship Id="rId82" Target="../media/image82.jpeg" Type="http://schemas.openxmlformats.org/officeDocument/2006/relationships/image"/><Relationship Id="rId152" Target="../media/image152.jpeg" Type="http://schemas.openxmlformats.org/officeDocument/2006/relationships/image"/><Relationship Id="rId173" Target="../media/image173.jpeg" Type="http://schemas.openxmlformats.org/officeDocument/2006/relationships/image"/><Relationship Id="rId194" Target="../media/image194.jpeg" Type="http://schemas.openxmlformats.org/officeDocument/2006/relationships/image"/><Relationship Id="rId199" Target="../media/image199.jpeg" Type="http://schemas.openxmlformats.org/officeDocument/2006/relationships/image"/><Relationship Id="rId203" Target="../media/image203.png" Type="http://schemas.openxmlformats.org/officeDocument/2006/relationships/image"/><Relationship Id="rId208" Target="../media/image208.jpeg" Type="http://schemas.openxmlformats.org/officeDocument/2006/relationships/image"/><Relationship Id="rId229" Target="../media/image229.jpeg" Type="http://schemas.openxmlformats.org/officeDocument/2006/relationships/image"/><Relationship Id="rId19" Target="../media/image19.png" Type="http://schemas.openxmlformats.org/officeDocument/2006/relationships/image"/><Relationship Id="rId224" Target="../media/image224.emf" Type="http://schemas.openxmlformats.org/officeDocument/2006/relationships/image"/><Relationship Id="rId14" Target="../media/image14.jpeg" Type="http://schemas.openxmlformats.org/officeDocument/2006/relationships/image"/><Relationship Id="rId30" Target="../media/image30.png" Type="http://schemas.openxmlformats.org/officeDocument/2006/relationships/image"/><Relationship Id="rId35" Target="../media/image35.jpeg" Type="http://schemas.openxmlformats.org/officeDocument/2006/relationships/image"/><Relationship Id="rId56" Target="../media/image56.jpeg" Type="http://schemas.openxmlformats.org/officeDocument/2006/relationships/image"/><Relationship Id="rId77" Target="../media/image77.png" Type="http://schemas.openxmlformats.org/officeDocument/2006/relationships/image"/><Relationship Id="rId100" Target="../media/image100.jpeg" Type="http://schemas.openxmlformats.org/officeDocument/2006/relationships/image"/><Relationship Id="rId105" Target="../media/image105.jpeg" Type="http://schemas.openxmlformats.org/officeDocument/2006/relationships/image"/><Relationship Id="rId126" Target="../media/image126.png" Type="http://schemas.openxmlformats.org/officeDocument/2006/relationships/image"/><Relationship Id="rId147" Target="../media/image147.jpeg" Type="http://schemas.openxmlformats.org/officeDocument/2006/relationships/image"/><Relationship Id="rId168" Target="../media/image168.jpeg" Type="http://schemas.openxmlformats.org/officeDocument/2006/relationships/image"/><Relationship Id="rId8" Target="../media/image8.jpeg" Type="http://schemas.openxmlformats.org/officeDocument/2006/relationships/image"/><Relationship Id="rId51" Target="../media/image51.jpeg" Type="http://schemas.openxmlformats.org/officeDocument/2006/relationships/image"/><Relationship Id="rId72" Target="../media/image72.png" Type="http://schemas.openxmlformats.org/officeDocument/2006/relationships/image"/><Relationship Id="rId93" Target="../media/image93.jpg" Type="http://schemas.openxmlformats.org/officeDocument/2006/relationships/image"/><Relationship Id="rId98" Target="../media/image98.jpeg" Type="http://schemas.openxmlformats.org/officeDocument/2006/relationships/image"/><Relationship Id="rId121" Target="../media/image121.jpeg" Type="http://schemas.openxmlformats.org/officeDocument/2006/relationships/image"/><Relationship Id="rId142" Target="../media/image142.jpeg" Type="http://schemas.openxmlformats.org/officeDocument/2006/relationships/image"/><Relationship Id="rId163" Target="../media/image163.jpeg" Type="http://schemas.openxmlformats.org/officeDocument/2006/relationships/image"/><Relationship Id="rId184" Target="../media/image184.jpeg" Type="http://schemas.openxmlformats.org/officeDocument/2006/relationships/image"/><Relationship Id="rId189" Target="../media/image189.jpeg" Type="http://schemas.openxmlformats.org/officeDocument/2006/relationships/image"/><Relationship Id="rId219" Target="../media/image219.emf" Type="http://schemas.openxmlformats.org/officeDocument/2006/relationships/image"/><Relationship Id="rId3" Target="../media/image3.jpeg" Type="http://schemas.openxmlformats.org/officeDocument/2006/relationships/image"/><Relationship Id="rId214" Target="../media/image214.png" Type="http://schemas.openxmlformats.org/officeDocument/2006/relationships/image"/><Relationship Id="rId230" Target="../media/image230.jpeg" Type="http://schemas.openxmlformats.org/officeDocument/2006/relationships/image"/><Relationship Id="rId25" Target="../media/image25.jpeg" Type="http://schemas.openxmlformats.org/officeDocument/2006/relationships/image"/><Relationship Id="rId46" Target="../media/image46.jpeg" Type="http://schemas.openxmlformats.org/officeDocument/2006/relationships/image"/><Relationship Id="rId67" Target="../media/image67.png" Type="http://schemas.openxmlformats.org/officeDocument/2006/relationships/image"/><Relationship Id="rId116" Target="../media/image116.png" Type="http://schemas.openxmlformats.org/officeDocument/2006/relationships/image"/><Relationship Id="rId137" Target="../media/image137.jpeg" Type="http://schemas.openxmlformats.org/officeDocument/2006/relationships/image"/><Relationship Id="rId158" Target="../media/image158.jpeg" Type="http://schemas.openxmlformats.org/officeDocument/2006/relationships/image"/><Relationship Id="rId20" Target="../media/image20.jpeg" Type="http://schemas.openxmlformats.org/officeDocument/2006/relationships/image"/><Relationship Id="rId41" Target="../media/image41.jpeg" Type="http://schemas.openxmlformats.org/officeDocument/2006/relationships/image"/><Relationship Id="rId62" Target="../media/image62.jpeg" Type="http://schemas.openxmlformats.org/officeDocument/2006/relationships/image"/><Relationship Id="rId83" Target="../media/image83.png" Type="http://schemas.openxmlformats.org/officeDocument/2006/relationships/image"/><Relationship Id="rId88" Target="../media/image88.jpeg" Type="http://schemas.openxmlformats.org/officeDocument/2006/relationships/image"/><Relationship Id="rId111" Target="../media/image111.jpeg" Type="http://schemas.openxmlformats.org/officeDocument/2006/relationships/image"/><Relationship Id="rId132" Target="../media/image132.jpeg" Type="http://schemas.openxmlformats.org/officeDocument/2006/relationships/image"/><Relationship Id="rId153" Target="../media/image153.jpeg" Type="http://schemas.openxmlformats.org/officeDocument/2006/relationships/image"/><Relationship Id="rId174" Target="../media/image174.jpeg" Type="http://schemas.openxmlformats.org/officeDocument/2006/relationships/image"/><Relationship Id="rId179" Target="../media/image179.jpeg" Type="http://schemas.openxmlformats.org/officeDocument/2006/relationships/image"/><Relationship Id="rId195" Target="../media/image195.jpeg" Type="http://schemas.openxmlformats.org/officeDocument/2006/relationships/image"/><Relationship Id="rId209" Target="../media/image209.jpeg" Type="http://schemas.openxmlformats.org/officeDocument/2006/relationships/image"/><Relationship Id="rId190" Target="../media/image190.jpeg" Type="http://schemas.openxmlformats.org/officeDocument/2006/relationships/image"/><Relationship Id="rId204" Target="../media/image204.jpeg" Type="http://schemas.openxmlformats.org/officeDocument/2006/relationships/image"/><Relationship Id="rId220" Target="../media/image220.emf" Type="http://schemas.openxmlformats.org/officeDocument/2006/relationships/image"/><Relationship Id="rId225" Target="../media/image225.jpeg" Type="http://schemas.openxmlformats.org/officeDocument/2006/relationships/image"/><Relationship Id="rId15" Target="../media/image15.jpeg" Type="http://schemas.openxmlformats.org/officeDocument/2006/relationships/image"/><Relationship Id="rId36" Target="../media/image36.jpeg" Type="http://schemas.openxmlformats.org/officeDocument/2006/relationships/image"/><Relationship Id="rId57" Target="../media/image57.jpeg" Type="http://schemas.openxmlformats.org/officeDocument/2006/relationships/image"/><Relationship Id="rId106" Target="../media/image106.jpeg" Type="http://schemas.openxmlformats.org/officeDocument/2006/relationships/image"/><Relationship Id="rId127" Target="../media/image127.jpeg" Type="http://schemas.openxmlformats.org/officeDocument/2006/relationships/image"/><Relationship Id="rId10" Target="../media/image10.jpeg" Type="http://schemas.openxmlformats.org/officeDocument/2006/relationships/image"/><Relationship Id="rId31" Target="../media/image31.png" Type="http://schemas.openxmlformats.org/officeDocument/2006/relationships/image"/><Relationship Id="rId52" Target="../media/image52.png" Type="http://schemas.openxmlformats.org/officeDocument/2006/relationships/image"/><Relationship Id="rId73" Target="../media/image73.jpeg" Type="http://schemas.openxmlformats.org/officeDocument/2006/relationships/image"/><Relationship Id="rId78" Target="../media/image78.png" Type="http://schemas.openxmlformats.org/officeDocument/2006/relationships/image"/><Relationship Id="rId94" Target="../media/image94.jpeg" Type="http://schemas.openxmlformats.org/officeDocument/2006/relationships/image"/><Relationship Id="rId99" Target="../media/image99.jpeg" Type="http://schemas.openxmlformats.org/officeDocument/2006/relationships/image"/><Relationship Id="rId101" Target="../media/image101.jpeg" Type="http://schemas.openxmlformats.org/officeDocument/2006/relationships/image"/><Relationship Id="rId122" Target="../media/image122.jpeg" Type="http://schemas.openxmlformats.org/officeDocument/2006/relationships/image"/><Relationship Id="rId143" Target="../media/image143.jpeg" Type="http://schemas.openxmlformats.org/officeDocument/2006/relationships/image"/><Relationship Id="rId148" Target="../media/image148.jpeg" Type="http://schemas.openxmlformats.org/officeDocument/2006/relationships/image"/><Relationship Id="rId164" Target="../media/image164.jpeg" Type="http://schemas.openxmlformats.org/officeDocument/2006/relationships/image"/><Relationship Id="rId169" Target="../media/image169.jpeg" Type="http://schemas.openxmlformats.org/officeDocument/2006/relationships/image"/><Relationship Id="rId185" Target="../media/image185.png" Type="http://schemas.openxmlformats.org/officeDocument/2006/relationships/image"/><Relationship Id="rId4" Target="../media/image4.png" Type="http://schemas.openxmlformats.org/officeDocument/2006/relationships/image"/><Relationship Id="rId9" Target="../media/image9.jpeg" Type="http://schemas.openxmlformats.org/officeDocument/2006/relationships/image"/><Relationship Id="rId180" Target="../media/image180.jpeg" Type="http://schemas.openxmlformats.org/officeDocument/2006/relationships/image"/><Relationship Id="rId210" Target="../media/image210.jpeg" Type="http://schemas.openxmlformats.org/officeDocument/2006/relationships/image"/><Relationship Id="rId215" Target="../media/image215.png" Type="http://schemas.openxmlformats.org/officeDocument/2006/relationships/image"/><Relationship Id="rId26" Target="../media/image26.jpeg" Type="http://schemas.openxmlformats.org/officeDocument/2006/relationships/image"/><Relationship Id="rId231" Target="../media/image231.jpeg" Type="http://schemas.openxmlformats.org/officeDocument/2006/relationships/image"/><Relationship Id="rId47" Target="../media/image47.png" Type="http://schemas.openxmlformats.org/officeDocument/2006/relationships/image"/><Relationship Id="rId68" Target="../media/image68.png" Type="http://schemas.openxmlformats.org/officeDocument/2006/relationships/image"/><Relationship Id="rId89" Target="../media/image89.jpeg" Type="http://schemas.openxmlformats.org/officeDocument/2006/relationships/image"/><Relationship Id="rId112" Target="../media/image112.jpeg" Type="http://schemas.openxmlformats.org/officeDocument/2006/relationships/image"/><Relationship Id="rId133" Target="../media/image133.jpeg" Type="http://schemas.openxmlformats.org/officeDocument/2006/relationships/image"/><Relationship Id="rId154" Target="../media/image154.jpeg" Type="http://schemas.openxmlformats.org/officeDocument/2006/relationships/image"/><Relationship Id="rId175" Target="../media/image175.jpeg" Type="http://schemas.openxmlformats.org/officeDocument/2006/relationships/image"/><Relationship Id="rId196" Target="../media/image196.jpeg" Type="http://schemas.openxmlformats.org/officeDocument/2006/relationships/image"/><Relationship Id="rId200" Target="../media/image200.jpeg" Type="http://schemas.openxmlformats.org/officeDocument/2006/relationships/image"/><Relationship Id="rId16" Target="../media/image16.png" Type="http://schemas.openxmlformats.org/officeDocument/2006/relationships/image"/><Relationship Id="rId221" Target="../media/image221.emf" Type="http://schemas.openxmlformats.org/officeDocument/2006/relationships/image"/><Relationship Id="rId37" Target="../media/image37.jpeg" Type="http://schemas.openxmlformats.org/officeDocument/2006/relationships/image"/><Relationship Id="rId58" Target="../media/image58.jpeg" Type="http://schemas.openxmlformats.org/officeDocument/2006/relationships/image"/><Relationship Id="rId79" Target="../media/image79.png" Type="http://schemas.openxmlformats.org/officeDocument/2006/relationships/image"/><Relationship Id="rId102" Target="../media/image102.jpeg" Type="http://schemas.openxmlformats.org/officeDocument/2006/relationships/image"/><Relationship Id="rId123" Target="../media/image123.jpeg" Type="http://schemas.openxmlformats.org/officeDocument/2006/relationships/image"/><Relationship Id="rId144" Target="../media/image144.jpeg" Type="http://schemas.openxmlformats.org/officeDocument/2006/relationships/image"/><Relationship Id="rId90" Target="../media/image90.jpeg" Type="http://schemas.openxmlformats.org/officeDocument/2006/relationships/image"/><Relationship Id="rId165" Target="../media/image165.jpeg" Type="http://schemas.openxmlformats.org/officeDocument/2006/relationships/image"/><Relationship Id="rId186" Target="../media/image186.png" Type="http://schemas.openxmlformats.org/officeDocument/2006/relationships/image"/><Relationship Id="rId211" Target="../media/image211.png" Type="http://schemas.openxmlformats.org/officeDocument/2006/relationships/image"/><Relationship Id="rId232" Target="../media/image23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50</xdr:row>
      <xdr:rowOff>133350</xdr:rowOff>
    </xdr:from>
    <xdr:to>
      <xdr:col>0</xdr:col>
      <xdr:colOff>962025</xdr:colOff>
      <xdr:row>50</xdr:row>
      <xdr:rowOff>952500</xdr:rowOff>
    </xdr:to>
    <xdr:pic>
      <xdr:nvPicPr>
        <xdr:cNvPr id="1025" name="Obraz 9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477875"/>
          <a:ext cx="647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49</xdr:row>
      <xdr:rowOff>76200</xdr:rowOff>
    </xdr:from>
    <xdr:to>
      <xdr:col>0</xdr:col>
      <xdr:colOff>904875</xdr:colOff>
      <xdr:row>49</xdr:row>
      <xdr:rowOff>828675</xdr:rowOff>
    </xdr:to>
    <xdr:pic>
      <xdr:nvPicPr>
        <xdr:cNvPr id="1026" name="Obraz 28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544425"/>
          <a:ext cx="428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69</xdr:row>
      <xdr:rowOff>104775</xdr:rowOff>
    </xdr:from>
    <xdr:to>
      <xdr:col>0</xdr:col>
      <xdr:colOff>1085850</xdr:colOff>
      <xdr:row>69</xdr:row>
      <xdr:rowOff>942975</xdr:rowOff>
    </xdr:to>
    <xdr:pic>
      <xdr:nvPicPr>
        <xdr:cNvPr id="1028" name="Obraz 12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0976550"/>
          <a:ext cx="628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85</xdr:row>
      <xdr:rowOff>95250</xdr:rowOff>
    </xdr:from>
    <xdr:to>
      <xdr:col>0</xdr:col>
      <xdr:colOff>762000</xdr:colOff>
      <xdr:row>85</xdr:row>
      <xdr:rowOff>752475</xdr:rowOff>
    </xdr:to>
    <xdr:pic>
      <xdr:nvPicPr>
        <xdr:cNvPr id="1029" name="Obraz 1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6652200"/>
          <a:ext cx="381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86</xdr:row>
      <xdr:rowOff>104775</xdr:rowOff>
    </xdr:from>
    <xdr:to>
      <xdr:col>0</xdr:col>
      <xdr:colOff>895350</xdr:colOff>
      <xdr:row>86</xdr:row>
      <xdr:rowOff>933450</xdr:rowOff>
    </xdr:to>
    <xdr:pic>
      <xdr:nvPicPr>
        <xdr:cNvPr id="1030" name="Obraz 15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7661850"/>
          <a:ext cx="552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104</xdr:row>
      <xdr:rowOff>114300</xdr:rowOff>
    </xdr:from>
    <xdr:to>
      <xdr:col>0</xdr:col>
      <xdr:colOff>1323975</xdr:colOff>
      <xdr:row>104</xdr:row>
      <xdr:rowOff>866775</xdr:rowOff>
    </xdr:to>
    <xdr:pic>
      <xdr:nvPicPr>
        <xdr:cNvPr id="1033" name="Obraz 2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5457050"/>
          <a:ext cx="1143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105</xdr:row>
      <xdr:rowOff>114300</xdr:rowOff>
    </xdr:from>
    <xdr:to>
      <xdr:col>0</xdr:col>
      <xdr:colOff>1333500</xdr:colOff>
      <xdr:row>105</xdr:row>
      <xdr:rowOff>800100</xdr:rowOff>
    </xdr:to>
    <xdr:pic>
      <xdr:nvPicPr>
        <xdr:cNvPr id="1034" name="Obraz 3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438125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109</xdr:row>
      <xdr:rowOff>152400</xdr:rowOff>
    </xdr:from>
    <xdr:to>
      <xdr:col>0</xdr:col>
      <xdr:colOff>981075</xdr:colOff>
      <xdr:row>109</xdr:row>
      <xdr:rowOff>742950</xdr:rowOff>
    </xdr:to>
    <xdr:pic>
      <xdr:nvPicPr>
        <xdr:cNvPr id="1035" name="Obraz 3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03052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114</xdr:row>
      <xdr:rowOff>171450</xdr:rowOff>
    </xdr:from>
    <xdr:to>
      <xdr:col>0</xdr:col>
      <xdr:colOff>1095375</xdr:colOff>
      <xdr:row>114</xdr:row>
      <xdr:rowOff>904875</xdr:rowOff>
    </xdr:to>
    <xdr:pic>
      <xdr:nvPicPr>
        <xdr:cNvPr id="1036" name="irc_mi" descr="http://magiaswiatel.pl/images/detailed/8/%5b82878%5d_Tomba_grande.jpg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4543900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112</xdr:row>
      <xdr:rowOff>19050</xdr:rowOff>
    </xdr:from>
    <xdr:to>
      <xdr:col>0</xdr:col>
      <xdr:colOff>1104900</xdr:colOff>
      <xdr:row>112</xdr:row>
      <xdr:rowOff>714375</xdr:rowOff>
    </xdr:to>
    <xdr:pic>
      <xdr:nvPicPr>
        <xdr:cNvPr id="1037" name="Obraz 2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2572225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94</xdr:row>
      <xdr:rowOff>152400</xdr:rowOff>
    </xdr:from>
    <xdr:to>
      <xdr:col>0</xdr:col>
      <xdr:colOff>1047750</xdr:colOff>
      <xdr:row>94</xdr:row>
      <xdr:rowOff>819150</xdr:rowOff>
    </xdr:to>
    <xdr:pic>
      <xdr:nvPicPr>
        <xdr:cNvPr id="1038" name="Obraz 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9875400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103</xdr:row>
      <xdr:rowOff>257175</xdr:rowOff>
    </xdr:from>
    <xdr:to>
      <xdr:col>0</xdr:col>
      <xdr:colOff>1143000</xdr:colOff>
      <xdr:row>103</xdr:row>
      <xdr:rowOff>695325</xdr:rowOff>
    </xdr:to>
    <xdr:pic>
      <xdr:nvPicPr>
        <xdr:cNvPr id="1039" name="Obraz 20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4837925"/>
          <a:ext cx="781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102</xdr:row>
      <xdr:rowOff>219075</xdr:rowOff>
    </xdr:from>
    <xdr:to>
      <xdr:col>0</xdr:col>
      <xdr:colOff>1057275</xdr:colOff>
      <xdr:row>102</xdr:row>
      <xdr:rowOff>600075</xdr:rowOff>
    </xdr:to>
    <xdr:pic>
      <xdr:nvPicPr>
        <xdr:cNvPr id="1040" name="Obraz 202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4085450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95</xdr:row>
      <xdr:rowOff>161925</xdr:rowOff>
    </xdr:from>
    <xdr:to>
      <xdr:col>0</xdr:col>
      <xdr:colOff>1066800</xdr:colOff>
      <xdr:row>95</xdr:row>
      <xdr:rowOff>809625</xdr:rowOff>
    </xdr:to>
    <xdr:pic>
      <xdr:nvPicPr>
        <xdr:cNvPr id="1041" name="Obraz 203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0818375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100</xdr:row>
      <xdr:rowOff>161925</xdr:rowOff>
    </xdr:from>
    <xdr:to>
      <xdr:col>0</xdr:col>
      <xdr:colOff>952500</xdr:colOff>
      <xdr:row>100</xdr:row>
      <xdr:rowOff>723900</xdr:rowOff>
    </xdr:to>
    <xdr:pic>
      <xdr:nvPicPr>
        <xdr:cNvPr id="1042" name="Obraz 205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23325"/>
          <a:ext cx="419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101</xdr:row>
      <xdr:rowOff>171450</xdr:rowOff>
    </xdr:from>
    <xdr:to>
      <xdr:col>0</xdr:col>
      <xdr:colOff>1028700</xdr:colOff>
      <xdr:row>101</xdr:row>
      <xdr:rowOff>876300</xdr:rowOff>
    </xdr:to>
    <xdr:pic>
      <xdr:nvPicPr>
        <xdr:cNvPr id="1043" name="Obraz 206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3094850"/>
          <a:ext cx="628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67</xdr:row>
      <xdr:rowOff>209550</xdr:rowOff>
    </xdr:from>
    <xdr:to>
      <xdr:col>0</xdr:col>
      <xdr:colOff>1171575</xdr:colOff>
      <xdr:row>67</xdr:row>
      <xdr:rowOff>1009650</xdr:rowOff>
    </xdr:to>
    <xdr:pic>
      <xdr:nvPicPr>
        <xdr:cNvPr id="1044" name="Obraz 3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995350"/>
          <a:ext cx="904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93</xdr:row>
      <xdr:rowOff>114300</xdr:rowOff>
    </xdr:from>
    <xdr:to>
      <xdr:col>0</xdr:col>
      <xdr:colOff>1095375</xdr:colOff>
      <xdr:row>93</xdr:row>
      <xdr:rowOff>942975</xdr:rowOff>
    </xdr:to>
    <xdr:pic>
      <xdr:nvPicPr>
        <xdr:cNvPr id="1045" name="Obraz 3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8827650"/>
          <a:ext cx="609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92</xdr:row>
      <xdr:rowOff>152400</xdr:rowOff>
    </xdr:from>
    <xdr:to>
      <xdr:col>0</xdr:col>
      <xdr:colOff>1104900</xdr:colOff>
      <xdr:row>92</xdr:row>
      <xdr:rowOff>990600</xdr:rowOff>
    </xdr:to>
    <xdr:pic>
      <xdr:nvPicPr>
        <xdr:cNvPr id="1046" name="Obraz 32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538775"/>
          <a:ext cx="723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80</xdr:row>
      <xdr:rowOff>180975</xdr:rowOff>
    </xdr:from>
    <xdr:to>
      <xdr:col>0</xdr:col>
      <xdr:colOff>857250</xdr:colOff>
      <xdr:row>80</xdr:row>
      <xdr:rowOff>847725</xdr:rowOff>
    </xdr:to>
    <xdr:pic>
      <xdr:nvPicPr>
        <xdr:cNvPr id="1047" name="Obraz 1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0861000"/>
          <a:ext cx="361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82</xdr:row>
      <xdr:rowOff>114300</xdr:rowOff>
    </xdr:from>
    <xdr:to>
      <xdr:col>0</xdr:col>
      <xdr:colOff>828675</xdr:colOff>
      <xdr:row>82</xdr:row>
      <xdr:rowOff>828675</xdr:rowOff>
    </xdr:to>
    <xdr:pic>
      <xdr:nvPicPr>
        <xdr:cNvPr id="1048" name="Obraz 14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3680400"/>
          <a:ext cx="485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81</xdr:row>
      <xdr:rowOff>57150</xdr:rowOff>
    </xdr:from>
    <xdr:to>
      <xdr:col>0</xdr:col>
      <xdr:colOff>923925</xdr:colOff>
      <xdr:row>81</xdr:row>
      <xdr:rowOff>952500</xdr:rowOff>
    </xdr:to>
    <xdr:pic>
      <xdr:nvPicPr>
        <xdr:cNvPr id="1050" name="Obraz 15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2613600"/>
          <a:ext cx="638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83</xdr:row>
      <xdr:rowOff>152400</xdr:rowOff>
    </xdr:from>
    <xdr:to>
      <xdr:col>0</xdr:col>
      <xdr:colOff>866775</xdr:colOff>
      <xdr:row>83</xdr:row>
      <xdr:rowOff>847725</xdr:rowOff>
    </xdr:to>
    <xdr:pic>
      <xdr:nvPicPr>
        <xdr:cNvPr id="1051" name="Obraz 14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651950"/>
          <a:ext cx="581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84</xdr:row>
      <xdr:rowOff>85725</xdr:rowOff>
    </xdr:from>
    <xdr:to>
      <xdr:col>0</xdr:col>
      <xdr:colOff>933450</xdr:colOff>
      <xdr:row>84</xdr:row>
      <xdr:rowOff>942975</xdr:rowOff>
    </xdr:to>
    <xdr:pic>
      <xdr:nvPicPr>
        <xdr:cNvPr id="1052" name="Obraz 14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690175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96</xdr:row>
      <xdr:rowOff>76200</xdr:rowOff>
    </xdr:from>
    <xdr:to>
      <xdr:col>0</xdr:col>
      <xdr:colOff>914400</xdr:colOff>
      <xdr:row>96</xdr:row>
      <xdr:rowOff>790575</xdr:rowOff>
    </xdr:to>
    <xdr:pic>
      <xdr:nvPicPr>
        <xdr:cNvPr id="1053" name="Obraz 3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732775"/>
          <a:ext cx="304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97</xdr:row>
      <xdr:rowOff>123825</xdr:rowOff>
    </xdr:from>
    <xdr:to>
      <xdr:col>0</xdr:col>
      <xdr:colOff>990600</xdr:colOff>
      <xdr:row>97</xdr:row>
      <xdr:rowOff>914400</xdr:rowOff>
    </xdr:to>
    <xdr:pic>
      <xdr:nvPicPr>
        <xdr:cNvPr id="1054" name="Obraz 4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2609075"/>
          <a:ext cx="352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68</xdr:row>
      <xdr:rowOff>28575</xdr:rowOff>
    </xdr:from>
    <xdr:to>
      <xdr:col>0</xdr:col>
      <xdr:colOff>1295400</xdr:colOff>
      <xdr:row>68</xdr:row>
      <xdr:rowOff>828675</xdr:rowOff>
    </xdr:to>
    <xdr:pic>
      <xdr:nvPicPr>
        <xdr:cNvPr id="1056" name="Obraz 46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041100"/>
          <a:ext cx="1076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70</xdr:row>
      <xdr:rowOff>66675</xdr:rowOff>
    </xdr:from>
    <xdr:to>
      <xdr:col>0</xdr:col>
      <xdr:colOff>1162050</xdr:colOff>
      <xdr:row>70</xdr:row>
      <xdr:rowOff>971550</xdr:rowOff>
    </xdr:to>
    <xdr:pic>
      <xdr:nvPicPr>
        <xdr:cNvPr id="1057" name="Obraz 47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1519475"/>
          <a:ext cx="828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98</xdr:row>
      <xdr:rowOff>85725</xdr:rowOff>
    </xdr:from>
    <xdr:to>
      <xdr:col>0</xdr:col>
      <xdr:colOff>971550</xdr:colOff>
      <xdr:row>98</xdr:row>
      <xdr:rowOff>800100</xdr:rowOff>
    </xdr:to>
    <xdr:pic>
      <xdr:nvPicPr>
        <xdr:cNvPr id="1058" name="Obraz 5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3523475"/>
          <a:ext cx="333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285749</xdr:colOff>
      <xdr:row>120</xdr:row>
      <xdr:rowOff>47625</xdr:rowOff>
    </xdr:from>
    <xdr:to>
      <xdr:col>0</xdr:col>
      <xdr:colOff>1343025</xdr:colOff>
      <xdr:row>120</xdr:row>
      <xdr:rowOff>795557</xdr:rowOff>
    </xdr:to>
    <xdr:pic>
      <xdr:nvPicPr>
        <xdr:cNvPr id="1061" name="Obraz 38" descr="cristal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90230325"/>
          <a:ext cx="1057276" cy="7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121</xdr:row>
      <xdr:rowOff>95251</xdr:rowOff>
    </xdr:from>
    <xdr:to>
      <xdr:col>0</xdr:col>
      <xdr:colOff>933450</xdr:colOff>
      <xdr:row>121</xdr:row>
      <xdr:rowOff>533401</xdr:rowOff>
    </xdr:to>
    <xdr:pic>
      <xdr:nvPicPr>
        <xdr:cNvPr id="1062" name="Obraz 39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1163776"/>
          <a:ext cx="352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126</xdr:row>
      <xdr:rowOff>85725</xdr:rowOff>
    </xdr:from>
    <xdr:to>
      <xdr:col>0</xdr:col>
      <xdr:colOff>1152525</xdr:colOff>
      <xdr:row>126</xdr:row>
      <xdr:rowOff>704850</xdr:rowOff>
    </xdr:to>
    <xdr:pic>
      <xdr:nvPicPr>
        <xdr:cNvPr id="1063" name="Obraz 41" descr="_DSC0101ok 副本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2544900"/>
          <a:ext cx="742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129</xdr:row>
      <xdr:rowOff>85724</xdr:rowOff>
    </xdr:from>
    <xdr:to>
      <xdr:col>0</xdr:col>
      <xdr:colOff>1352550</xdr:colOff>
      <xdr:row>129</xdr:row>
      <xdr:rowOff>788089</xdr:rowOff>
    </xdr:to>
    <xdr:pic>
      <xdr:nvPicPr>
        <xdr:cNvPr id="1065" name="Obraz 43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4897574"/>
          <a:ext cx="1009650" cy="702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130</xdr:row>
      <xdr:rowOff>57151</xdr:rowOff>
    </xdr:from>
    <xdr:to>
      <xdr:col>0</xdr:col>
      <xdr:colOff>1200150</xdr:colOff>
      <xdr:row>130</xdr:row>
      <xdr:rowOff>515829</xdr:rowOff>
    </xdr:to>
    <xdr:pic>
      <xdr:nvPicPr>
        <xdr:cNvPr id="1066" name="Obraz 44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840551"/>
          <a:ext cx="714375" cy="458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137</xdr:row>
      <xdr:rowOff>123825</xdr:rowOff>
    </xdr:from>
    <xdr:to>
      <xdr:col>0</xdr:col>
      <xdr:colOff>1141845</xdr:colOff>
      <xdr:row>137</xdr:row>
      <xdr:rowOff>628650</xdr:rowOff>
    </xdr:to>
    <xdr:pic>
      <xdr:nvPicPr>
        <xdr:cNvPr id="1067" name="Obraz 50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1412675"/>
          <a:ext cx="70369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139</xdr:row>
      <xdr:rowOff>85725</xdr:rowOff>
    </xdr:from>
    <xdr:to>
      <xdr:col>0</xdr:col>
      <xdr:colOff>1181100</xdr:colOff>
      <xdr:row>140</xdr:row>
      <xdr:rowOff>0</xdr:rowOff>
    </xdr:to>
    <xdr:pic>
      <xdr:nvPicPr>
        <xdr:cNvPr id="1068" name="Obraz 51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3451025"/>
          <a:ext cx="771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142</xdr:row>
      <xdr:rowOff>161925</xdr:rowOff>
    </xdr:from>
    <xdr:to>
      <xdr:col>0</xdr:col>
      <xdr:colOff>1200150</xdr:colOff>
      <xdr:row>142</xdr:row>
      <xdr:rowOff>571500</xdr:rowOff>
    </xdr:to>
    <xdr:pic>
      <xdr:nvPicPr>
        <xdr:cNvPr id="1069" name="Obraz 52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6413300"/>
          <a:ext cx="828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352426</xdr:colOff>
      <xdr:row>143</xdr:row>
      <xdr:rowOff>142875</xdr:rowOff>
    </xdr:from>
    <xdr:to>
      <xdr:col>0</xdr:col>
      <xdr:colOff>1247776</xdr:colOff>
      <xdr:row>143</xdr:row>
      <xdr:rowOff>577998</xdr:rowOff>
    </xdr:to>
    <xdr:pic>
      <xdr:nvPicPr>
        <xdr:cNvPr id="1070" name="Obraz 53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07041950"/>
          <a:ext cx="895350" cy="43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144</xdr:row>
      <xdr:rowOff>180975</xdr:rowOff>
    </xdr:from>
    <xdr:to>
      <xdr:col>0</xdr:col>
      <xdr:colOff>1304925</xdr:colOff>
      <xdr:row>144</xdr:row>
      <xdr:rowOff>723900</xdr:rowOff>
    </xdr:to>
    <xdr:pic>
      <xdr:nvPicPr>
        <xdr:cNvPr id="1071" name="Obraz 54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7813475"/>
          <a:ext cx="1133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145</xdr:row>
      <xdr:rowOff>66675</xdr:rowOff>
    </xdr:from>
    <xdr:to>
      <xdr:col>0</xdr:col>
      <xdr:colOff>990600</xdr:colOff>
      <xdr:row>145</xdr:row>
      <xdr:rowOff>542925</xdr:rowOff>
    </xdr:to>
    <xdr:pic>
      <xdr:nvPicPr>
        <xdr:cNvPr id="1072" name="Obraz 55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845165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447674</xdr:colOff>
      <xdr:row>136</xdr:row>
      <xdr:rowOff>57150</xdr:rowOff>
    </xdr:from>
    <xdr:to>
      <xdr:col>0</xdr:col>
      <xdr:colOff>1123949</xdr:colOff>
      <xdr:row>136</xdr:row>
      <xdr:rowOff>803870</xdr:rowOff>
    </xdr:to>
    <xdr:pic>
      <xdr:nvPicPr>
        <xdr:cNvPr id="1073" name="Obraz 194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00879275"/>
          <a:ext cx="676275" cy="74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561976</xdr:colOff>
      <xdr:row>135</xdr:row>
      <xdr:rowOff>152401</xdr:rowOff>
    </xdr:from>
    <xdr:to>
      <xdr:col>0</xdr:col>
      <xdr:colOff>1088890</xdr:colOff>
      <xdr:row>135</xdr:row>
      <xdr:rowOff>647700</xdr:rowOff>
    </xdr:to>
    <xdr:pic>
      <xdr:nvPicPr>
        <xdr:cNvPr id="1074" name="Obraz 197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00269676"/>
          <a:ext cx="526914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676275</xdr:colOff>
      <xdr:row>134</xdr:row>
      <xdr:rowOff>190500</xdr:rowOff>
    </xdr:from>
    <xdr:to>
      <xdr:col>0</xdr:col>
      <xdr:colOff>1019175</xdr:colOff>
      <xdr:row>134</xdr:row>
      <xdr:rowOff>571500</xdr:rowOff>
    </xdr:to>
    <xdr:pic>
      <xdr:nvPicPr>
        <xdr:cNvPr id="1075" name="Obraz 198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4251125"/>
          <a:ext cx="342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146</xdr:row>
      <xdr:rowOff>38100</xdr:rowOff>
    </xdr:from>
    <xdr:to>
      <xdr:col>0</xdr:col>
      <xdr:colOff>1171575</xdr:colOff>
      <xdr:row>146</xdr:row>
      <xdr:rowOff>466725</xdr:rowOff>
    </xdr:to>
    <xdr:pic>
      <xdr:nvPicPr>
        <xdr:cNvPr id="1076" name="Obraz 199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09061250"/>
          <a:ext cx="742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147</xdr:row>
      <xdr:rowOff>95250</xdr:rowOff>
    </xdr:from>
    <xdr:to>
      <xdr:col>0</xdr:col>
      <xdr:colOff>1171575</xdr:colOff>
      <xdr:row>147</xdr:row>
      <xdr:rowOff>723900</xdr:rowOff>
    </xdr:to>
    <xdr:pic>
      <xdr:nvPicPr>
        <xdr:cNvPr id="1077" name="Obraz 200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9718475"/>
          <a:ext cx="819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127</xdr:row>
      <xdr:rowOff>19050</xdr:rowOff>
    </xdr:from>
    <xdr:to>
      <xdr:col>0</xdr:col>
      <xdr:colOff>1295400</xdr:colOff>
      <xdr:row>127</xdr:row>
      <xdr:rowOff>733425</xdr:rowOff>
    </xdr:to>
    <xdr:pic>
      <xdr:nvPicPr>
        <xdr:cNvPr id="1079" name="Obraz 78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3345000"/>
          <a:ext cx="1171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333376</xdr:colOff>
      <xdr:row>128</xdr:row>
      <xdr:rowOff>66675</xdr:rowOff>
    </xdr:from>
    <xdr:to>
      <xdr:col>0</xdr:col>
      <xdr:colOff>1114426</xdr:colOff>
      <xdr:row>128</xdr:row>
      <xdr:rowOff>548444</xdr:rowOff>
    </xdr:to>
    <xdr:pic>
      <xdr:nvPicPr>
        <xdr:cNvPr id="1080" name="Obraz 79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94221300"/>
          <a:ext cx="781050" cy="48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122</xdr:row>
      <xdr:rowOff>114300</xdr:rowOff>
    </xdr:from>
    <xdr:to>
      <xdr:col>0</xdr:col>
      <xdr:colOff>1200150</xdr:colOff>
      <xdr:row>122</xdr:row>
      <xdr:rowOff>704850</xdr:rowOff>
    </xdr:to>
    <xdr:pic>
      <xdr:nvPicPr>
        <xdr:cNvPr id="1081" name="Obraz 80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0992325"/>
          <a:ext cx="762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138</xdr:row>
      <xdr:rowOff>95251</xdr:rowOff>
    </xdr:from>
    <xdr:to>
      <xdr:col>0</xdr:col>
      <xdr:colOff>1381125</xdr:colOff>
      <xdr:row>138</xdr:row>
      <xdr:rowOff>762001</xdr:rowOff>
    </xdr:to>
    <xdr:pic>
      <xdr:nvPicPr>
        <xdr:cNvPr id="1082" name="Obraz 50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2136576"/>
          <a:ext cx="1123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154</xdr:row>
      <xdr:rowOff>161925</xdr:rowOff>
    </xdr:from>
    <xdr:to>
      <xdr:col>0</xdr:col>
      <xdr:colOff>762001</xdr:colOff>
      <xdr:row>154</xdr:row>
      <xdr:rowOff>330054</xdr:rowOff>
    </xdr:to>
    <xdr:pic>
      <xdr:nvPicPr>
        <xdr:cNvPr id="1083" name="Obraz 60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8430100"/>
          <a:ext cx="704850" cy="16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155</xdr:row>
      <xdr:rowOff>161925</xdr:rowOff>
    </xdr:from>
    <xdr:to>
      <xdr:col>0</xdr:col>
      <xdr:colOff>1076325</xdr:colOff>
      <xdr:row>155</xdr:row>
      <xdr:rowOff>369794</xdr:rowOff>
    </xdr:to>
    <xdr:pic>
      <xdr:nvPicPr>
        <xdr:cNvPr id="1084" name="Obraz 61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8953975"/>
          <a:ext cx="1009650" cy="20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157</xdr:row>
      <xdr:rowOff>133350</xdr:rowOff>
    </xdr:from>
    <xdr:to>
      <xdr:col>0</xdr:col>
      <xdr:colOff>1009650</xdr:colOff>
      <xdr:row>157</xdr:row>
      <xdr:rowOff>428625</xdr:rowOff>
    </xdr:to>
    <xdr:pic>
      <xdr:nvPicPr>
        <xdr:cNvPr id="1085" name="Obraz 62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417950"/>
          <a:ext cx="914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158</xdr:row>
      <xdr:rowOff>142875</xdr:rowOff>
    </xdr:from>
    <xdr:to>
      <xdr:col>0</xdr:col>
      <xdr:colOff>1200151</xdr:colOff>
      <xdr:row>158</xdr:row>
      <xdr:rowOff>400408</xdr:rowOff>
    </xdr:to>
    <xdr:pic>
      <xdr:nvPicPr>
        <xdr:cNvPr id="1086" name="Obraz 6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20672225"/>
          <a:ext cx="1104900" cy="25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159</xdr:row>
      <xdr:rowOff>142874</xdr:rowOff>
    </xdr:from>
    <xdr:to>
      <xdr:col>0</xdr:col>
      <xdr:colOff>1419226</xdr:colOff>
      <xdr:row>159</xdr:row>
      <xdr:rowOff>457199</xdr:rowOff>
    </xdr:to>
    <xdr:pic>
      <xdr:nvPicPr>
        <xdr:cNvPr id="1087" name="Obraz 64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21167524"/>
          <a:ext cx="13525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165</xdr:row>
      <xdr:rowOff>123825</xdr:rowOff>
    </xdr:from>
    <xdr:to>
      <xdr:col>0</xdr:col>
      <xdr:colOff>1085850</xdr:colOff>
      <xdr:row>165</xdr:row>
      <xdr:rowOff>1037034</xdr:rowOff>
    </xdr:to>
    <xdr:pic>
      <xdr:nvPicPr>
        <xdr:cNvPr id="1088" name="Obraz 66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4358400"/>
          <a:ext cx="495300" cy="913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166</xdr:row>
      <xdr:rowOff>38100</xdr:rowOff>
    </xdr:from>
    <xdr:to>
      <xdr:col>0</xdr:col>
      <xdr:colOff>1047750</xdr:colOff>
      <xdr:row>166</xdr:row>
      <xdr:rowOff>714375</xdr:rowOff>
    </xdr:to>
    <xdr:pic>
      <xdr:nvPicPr>
        <xdr:cNvPr id="1089" name="Obraz 67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94149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168</xdr:row>
      <xdr:rowOff>47625</xdr:rowOff>
    </xdr:from>
    <xdr:to>
      <xdr:col>0</xdr:col>
      <xdr:colOff>1066800</xdr:colOff>
      <xdr:row>168</xdr:row>
      <xdr:rowOff>666750</xdr:rowOff>
    </xdr:to>
    <xdr:pic>
      <xdr:nvPicPr>
        <xdr:cNvPr id="1090" name="Obraz 68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096750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169</xdr:row>
      <xdr:rowOff>142875</xdr:rowOff>
    </xdr:from>
    <xdr:to>
      <xdr:col>0</xdr:col>
      <xdr:colOff>1209675</xdr:colOff>
      <xdr:row>169</xdr:row>
      <xdr:rowOff>676275</xdr:rowOff>
    </xdr:to>
    <xdr:pic>
      <xdr:nvPicPr>
        <xdr:cNvPr id="1091" name="Obraz 69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796175"/>
          <a:ext cx="942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176</xdr:row>
      <xdr:rowOff>209550</xdr:rowOff>
    </xdr:from>
    <xdr:to>
      <xdr:col>0</xdr:col>
      <xdr:colOff>1152525</xdr:colOff>
      <xdr:row>176</xdr:row>
      <xdr:rowOff>438150</xdr:rowOff>
    </xdr:to>
    <xdr:pic>
      <xdr:nvPicPr>
        <xdr:cNvPr id="1093" name="Obraz 78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6053850"/>
          <a:ext cx="1066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173</xdr:row>
      <xdr:rowOff>209550</xdr:rowOff>
    </xdr:from>
    <xdr:to>
      <xdr:col>0</xdr:col>
      <xdr:colOff>1266825</xdr:colOff>
      <xdr:row>173</xdr:row>
      <xdr:rowOff>409575</xdr:rowOff>
    </xdr:to>
    <xdr:pic>
      <xdr:nvPicPr>
        <xdr:cNvPr id="1094" name="Obraz 80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4072650"/>
          <a:ext cx="1000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174</xdr:row>
      <xdr:rowOff>161925</xdr:rowOff>
    </xdr:from>
    <xdr:to>
      <xdr:col>1</xdr:col>
      <xdr:colOff>28575</xdr:colOff>
      <xdr:row>174</xdr:row>
      <xdr:rowOff>485775</xdr:rowOff>
    </xdr:to>
    <xdr:pic>
      <xdr:nvPicPr>
        <xdr:cNvPr id="1095" name="Obraz 8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4577475"/>
          <a:ext cx="1266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183</xdr:row>
      <xdr:rowOff>95250</xdr:rowOff>
    </xdr:from>
    <xdr:to>
      <xdr:col>0</xdr:col>
      <xdr:colOff>1295400</xdr:colOff>
      <xdr:row>183</xdr:row>
      <xdr:rowOff>771525</xdr:rowOff>
    </xdr:to>
    <xdr:pic>
      <xdr:nvPicPr>
        <xdr:cNvPr id="1096" name="Obraz 82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8416050"/>
          <a:ext cx="981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182</xdr:row>
      <xdr:rowOff>38100</xdr:rowOff>
    </xdr:from>
    <xdr:to>
      <xdr:col>0</xdr:col>
      <xdr:colOff>1276350</xdr:colOff>
      <xdr:row>182</xdr:row>
      <xdr:rowOff>666750</xdr:rowOff>
    </xdr:to>
    <xdr:pic>
      <xdr:nvPicPr>
        <xdr:cNvPr id="1097" name="Obraz 8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27663575"/>
          <a:ext cx="914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189</xdr:row>
      <xdr:rowOff>38100</xdr:rowOff>
    </xdr:from>
    <xdr:to>
      <xdr:col>0</xdr:col>
      <xdr:colOff>1114274</xdr:colOff>
      <xdr:row>189</xdr:row>
      <xdr:rowOff>600075</xdr:rowOff>
    </xdr:to>
    <xdr:pic>
      <xdr:nvPicPr>
        <xdr:cNvPr id="1098" name="Obraz 88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0294975"/>
          <a:ext cx="704699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171</xdr:row>
      <xdr:rowOff>38100</xdr:rowOff>
    </xdr:from>
    <xdr:to>
      <xdr:col>0</xdr:col>
      <xdr:colOff>1220293</xdr:colOff>
      <xdr:row>171</xdr:row>
      <xdr:rowOff>666750</xdr:rowOff>
    </xdr:to>
    <xdr:pic>
      <xdr:nvPicPr>
        <xdr:cNvPr id="1099" name="Obraz 102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0987800"/>
          <a:ext cx="102026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188</xdr:row>
      <xdr:rowOff>76200</xdr:rowOff>
    </xdr:from>
    <xdr:to>
      <xdr:col>0</xdr:col>
      <xdr:colOff>1209675</xdr:colOff>
      <xdr:row>188</xdr:row>
      <xdr:rowOff>600075</xdr:rowOff>
    </xdr:to>
    <xdr:pic>
      <xdr:nvPicPr>
        <xdr:cNvPr id="1100" name="Obraz 103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9656800"/>
          <a:ext cx="809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167</xdr:row>
      <xdr:rowOff>19050</xdr:rowOff>
    </xdr:from>
    <xdr:to>
      <xdr:col>0</xdr:col>
      <xdr:colOff>1057275</xdr:colOff>
      <xdr:row>167</xdr:row>
      <xdr:rowOff>733425</xdr:rowOff>
    </xdr:to>
    <xdr:pic>
      <xdr:nvPicPr>
        <xdr:cNvPr id="1101" name="Obraz 16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0176925"/>
          <a:ext cx="647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156</xdr:row>
      <xdr:rowOff>180975</xdr:rowOff>
    </xdr:from>
    <xdr:to>
      <xdr:col>0</xdr:col>
      <xdr:colOff>1447801</xdr:colOff>
      <xdr:row>156</xdr:row>
      <xdr:rowOff>392105</xdr:rowOff>
    </xdr:to>
    <xdr:pic>
      <xdr:nvPicPr>
        <xdr:cNvPr id="1103" name="Obraz 6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9506425"/>
          <a:ext cx="1352550" cy="21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177</xdr:row>
      <xdr:rowOff>200025</xdr:rowOff>
    </xdr:from>
    <xdr:to>
      <xdr:col>0</xdr:col>
      <xdr:colOff>1318331</xdr:colOff>
      <xdr:row>177</xdr:row>
      <xdr:rowOff>438150</xdr:rowOff>
    </xdr:to>
    <xdr:pic>
      <xdr:nvPicPr>
        <xdr:cNvPr id="1104" name="Obraz 79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6587250"/>
          <a:ext cx="126118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198</xdr:row>
      <xdr:rowOff>85725</xdr:rowOff>
    </xdr:from>
    <xdr:to>
      <xdr:col>0</xdr:col>
      <xdr:colOff>990600</xdr:colOff>
      <xdr:row>198</xdr:row>
      <xdr:rowOff>1066800</xdr:rowOff>
    </xdr:to>
    <xdr:pic>
      <xdr:nvPicPr>
        <xdr:cNvPr id="1105" name="Obraz 107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39131675"/>
          <a:ext cx="466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218</xdr:row>
      <xdr:rowOff>104775</xdr:rowOff>
    </xdr:from>
    <xdr:to>
      <xdr:col>0</xdr:col>
      <xdr:colOff>1133475</xdr:colOff>
      <xdr:row>218</xdr:row>
      <xdr:rowOff>866775</xdr:rowOff>
    </xdr:to>
    <xdr:pic>
      <xdr:nvPicPr>
        <xdr:cNvPr id="1109" name="Obraz 183" descr="http://studioswiatla.pl/environment/cache/images/350_350_productGfx_d53d288c76a61466f740de3a07fd1820.jpg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7744775"/>
          <a:ext cx="742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213</xdr:row>
      <xdr:rowOff>161925</xdr:rowOff>
    </xdr:from>
    <xdr:to>
      <xdr:col>0</xdr:col>
      <xdr:colOff>1152525</xdr:colOff>
      <xdr:row>213</xdr:row>
      <xdr:rowOff>942975</xdr:rowOff>
    </xdr:to>
    <xdr:pic>
      <xdr:nvPicPr>
        <xdr:cNvPr id="1110" name="irc_mi" descr="http://t2.gstatic.com/images?q=tbn:ANd9GcRhW6kZNUGAizwSX0SuH1mAGcXf_NluxJGZO2EvFZSv0smyfbnl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2306000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214</xdr:row>
      <xdr:rowOff>114300</xdr:rowOff>
    </xdr:from>
    <xdr:to>
      <xdr:col>0</xdr:col>
      <xdr:colOff>1057275</xdr:colOff>
      <xdr:row>214</xdr:row>
      <xdr:rowOff>800100</xdr:rowOff>
    </xdr:to>
    <xdr:pic>
      <xdr:nvPicPr>
        <xdr:cNvPr id="1122" name="Obraz 136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3229925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219</xdr:row>
      <xdr:rowOff>66675</xdr:rowOff>
    </xdr:from>
    <xdr:to>
      <xdr:col>0</xdr:col>
      <xdr:colOff>1114425</xdr:colOff>
      <xdr:row>219</xdr:row>
      <xdr:rowOff>723900</xdr:rowOff>
    </xdr:to>
    <xdr:pic>
      <xdr:nvPicPr>
        <xdr:cNvPr id="1123" name="Obraz 137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8030525"/>
          <a:ext cx="676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271</xdr:row>
      <xdr:rowOff>28575</xdr:rowOff>
    </xdr:from>
    <xdr:to>
      <xdr:col>0</xdr:col>
      <xdr:colOff>1352550</xdr:colOff>
      <xdr:row>271</xdr:row>
      <xdr:rowOff>685800</xdr:rowOff>
    </xdr:to>
    <xdr:pic>
      <xdr:nvPicPr>
        <xdr:cNvPr id="1150" name="Obraz 136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2413275"/>
          <a:ext cx="971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282947</xdr:colOff>
      <xdr:row>282</xdr:row>
      <xdr:rowOff>171450</xdr:rowOff>
    </xdr:from>
    <xdr:to>
      <xdr:col>0</xdr:col>
      <xdr:colOff>1381125</xdr:colOff>
      <xdr:row>282</xdr:row>
      <xdr:rowOff>857250</xdr:rowOff>
    </xdr:to>
    <xdr:sp macro="" textlink="">
      <xdr:nvSpPr>
        <xdr:cNvPr id="210" name="矩形 22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282947" y="202920600"/>
          <a:ext cx="1098178" cy="685800"/>
        </a:xfrm>
        <a:prstGeom prst="rect">
          <a:avLst/>
        </a:prstGeom>
        <a:blipFill>
          <a:blip xmlns:r="http://schemas.openxmlformats.org/officeDocument/2006/relationships" r:embed="rId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 w="9525" cap="flat" cmpd="sng" algn="ctr">
          <a:noFill/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14:hiddenLine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 editAs="oneCell">
    <xdr:from>
      <xdr:col>0</xdr:col>
      <xdr:colOff>381001</xdr:colOff>
      <xdr:row>281</xdr:row>
      <xdr:rowOff>114300</xdr:rowOff>
    </xdr:from>
    <xdr:to>
      <xdr:col>0</xdr:col>
      <xdr:colOff>1257301</xdr:colOff>
      <xdr:row>281</xdr:row>
      <xdr:rowOff>797380</xdr:rowOff>
    </xdr:to>
    <xdr:pic>
      <xdr:nvPicPr>
        <xdr:cNvPr id="1179" name="Obraz 210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01920475"/>
          <a:ext cx="876300" cy="68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331</xdr:row>
      <xdr:rowOff>38100</xdr:rowOff>
    </xdr:from>
    <xdr:to>
      <xdr:col>0</xdr:col>
      <xdr:colOff>962025</xdr:colOff>
      <xdr:row>331</xdr:row>
      <xdr:rowOff>266700</xdr:rowOff>
    </xdr:to>
    <xdr:pic>
      <xdr:nvPicPr>
        <xdr:cNvPr id="1183" name="Obraz 18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7301325"/>
          <a:ext cx="828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332</xdr:row>
      <xdr:rowOff>95250</xdr:rowOff>
    </xdr:from>
    <xdr:to>
      <xdr:col>0</xdr:col>
      <xdr:colOff>1057275</xdr:colOff>
      <xdr:row>332</xdr:row>
      <xdr:rowOff>285750</xdr:rowOff>
    </xdr:to>
    <xdr:pic>
      <xdr:nvPicPr>
        <xdr:cNvPr id="1184" name="Obraz 185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7682325"/>
          <a:ext cx="923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48</xdr:row>
      <xdr:rowOff>38100</xdr:rowOff>
    </xdr:from>
    <xdr:to>
      <xdr:col>0</xdr:col>
      <xdr:colOff>885825</xdr:colOff>
      <xdr:row>48</xdr:row>
      <xdr:rowOff>1085850</xdr:rowOff>
    </xdr:to>
    <xdr:pic>
      <xdr:nvPicPr>
        <xdr:cNvPr id="1186" name="Picture 54310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134725"/>
          <a:ext cx="409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115</xdr:row>
      <xdr:rowOff>76200</xdr:rowOff>
    </xdr:from>
    <xdr:to>
      <xdr:col>0</xdr:col>
      <xdr:colOff>1238250</xdr:colOff>
      <xdr:row>115</xdr:row>
      <xdr:rowOff>990600</xdr:rowOff>
    </xdr:to>
    <xdr:pic>
      <xdr:nvPicPr>
        <xdr:cNvPr id="1202" name="irc_mi" descr="http://magiaswiatel.pl/images/detailed/8/%5b82878%5d_Tomba_grande.jpg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5563075"/>
          <a:ext cx="895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51</xdr:row>
      <xdr:rowOff>95250</xdr:rowOff>
    </xdr:from>
    <xdr:to>
      <xdr:col>0</xdr:col>
      <xdr:colOff>990600</xdr:colOff>
      <xdr:row>51</xdr:row>
      <xdr:rowOff>1008941</xdr:rowOff>
    </xdr:to>
    <xdr:pic>
      <xdr:nvPicPr>
        <xdr:cNvPr id="182" name="Obraz 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544425"/>
          <a:ext cx="676275" cy="913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238126</xdr:colOff>
      <xdr:row>55</xdr:row>
      <xdr:rowOff>66675</xdr:rowOff>
    </xdr:from>
    <xdr:to>
      <xdr:col>0</xdr:col>
      <xdr:colOff>1020204</xdr:colOff>
      <xdr:row>55</xdr:row>
      <xdr:rowOff>1143000</xdr:rowOff>
    </xdr:to>
    <xdr:pic>
      <xdr:nvPicPr>
        <xdr:cNvPr id="183" name="Obraz 37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5801975"/>
          <a:ext cx="78207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73</xdr:row>
      <xdr:rowOff>38100</xdr:rowOff>
    </xdr:from>
    <xdr:to>
      <xdr:col>0</xdr:col>
      <xdr:colOff>1276350</xdr:colOff>
      <xdr:row>73</xdr:row>
      <xdr:rowOff>1101725</xdr:rowOff>
    </xdr:to>
    <xdr:pic>
      <xdr:nvPicPr>
        <xdr:cNvPr id="184" name="Picture 190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260550"/>
          <a:ext cx="100012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75</xdr:row>
      <xdr:rowOff>85726</xdr:rowOff>
    </xdr:from>
    <xdr:to>
      <xdr:col>0</xdr:col>
      <xdr:colOff>1001143</xdr:colOff>
      <xdr:row>75</xdr:row>
      <xdr:rowOff>1066800</xdr:rowOff>
    </xdr:to>
    <xdr:pic>
      <xdr:nvPicPr>
        <xdr:cNvPr id="185" name="Obraz 15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929551"/>
          <a:ext cx="486793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76</xdr:row>
      <xdr:rowOff>114300</xdr:rowOff>
    </xdr:from>
    <xdr:to>
      <xdr:col>0</xdr:col>
      <xdr:colOff>904953</xdr:colOff>
      <xdr:row>76</xdr:row>
      <xdr:rowOff>1057275</xdr:rowOff>
    </xdr:to>
    <xdr:pic>
      <xdr:nvPicPr>
        <xdr:cNvPr id="186" name="Obraz 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7110650"/>
          <a:ext cx="409653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523876</xdr:colOff>
      <xdr:row>89</xdr:row>
      <xdr:rowOff>47626</xdr:rowOff>
    </xdr:from>
    <xdr:to>
      <xdr:col>0</xdr:col>
      <xdr:colOff>914400</xdr:colOff>
      <xdr:row>89</xdr:row>
      <xdr:rowOff>904876</xdr:rowOff>
    </xdr:to>
    <xdr:pic>
      <xdr:nvPicPr>
        <xdr:cNvPr id="189" name="Obraz 6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40519351"/>
          <a:ext cx="39052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90</xdr:row>
      <xdr:rowOff>47626</xdr:rowOff>
    </xdr:from>
    <xdr:to>
      <xdr:col>0</xdr:col>
      <xdr:colOff>933450</xdr:colOff>
      <xdr:row>90</xdr:row>
      <xdr:rowOff>885826</xdr:rowOff>
    </xdr:to>
    <xdr:pic>
      <xdr:nvPicPr>
        <xdr:cNvPr id="190" name="Obraz 7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1490901"/>
          <a:ext cx="390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466727</xdr:colOff>
      <xdr:row>91</xdr:row>
      <xdr:rowOff>9525</xdr:rowOff>
    </xdr:from>
    <xdr:to>
      <xdr:col>0</xdr:col>
      <xdr:colOff>1133475</xdr:colOff>
      <xdr:row>91</xdr:row>
      <xdr:rowOff>843448</xdr:rowOff>
    </xdr:to>
    <xdr:pic>
      <xdr:nvPicPr>
        <xdr:cNvPr id="191" name="Picture 5198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7" y="42424350"/>
          <a:ext cx="666748" cy="833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99</xdr:row>
      <xdr:rowOff>85725</xdr:rowOff>
    </xdr:from>
    <xdr:to>
      <xdr:col>0</xdr:col>
      <xdr:colOff>1323975</xdr:colOff>
      <xdr:row>99</xdr:row>
      <xdr:rowOff>720479</xdr:rowOff>
    </xdr:to>
    <xdr:pic>
      <xdr:nvPicPr>
        <xdr:cNvPr id="192" name="Obraz 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875775"/>
          <a:ext cx="1257300" cy="634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110</xdr:row>
      <xdr:rowOff>95250</xdr:rowOff>
    </xdr:from>
    <xdr:to>
      <xdr:col>0</xdr:col>
      <xdr:colOff>795927</xdr:colOff>
      <xdr:row>110</xdr:row>
      <xdr:rowOff>676275</xdr:rowOff>
    </xdr:to>
    <xdr:pic>
      <xdr:nvPicPr>
        <xdr:cNvPr id="195" name="Obraz 9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1048225"/>
          <a:ext cx="243477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111</xdr:row>
      <xdr:rowOff>38100</xdr:rowOff>
    </xdr:from>
    <xdr:to>
      <xdr:col>0</xdr:col>
      <xdr:colOff>781050</xdr:colOff>
      <xdr:row>111</xdr:row>
      <xdr:rowOff>737088</xdr:rowOff>
    </xdr:to>
    <xdr:pic>
      <xdr:nvPicPr>
        <xdr:cNvPr id="196" name="Obraz 10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1791175"/>
          <a:ext cx="257175" cy="698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469566</xdr:colOff>
      <xdr:row>148</xdr:row>
      <xdr:rowOff>149610</xdr:rowOff>
    </xdr:from>
    <xdr:to>
      <xdr:col>0</xdr:col>
      <xdr:colOff>991265</xdr:colOff>
      <xdr:row>148</xdr:row>
      <xdr:rowOff>646854</xdr:rowOff>
    </xdr:to>
    <xdr:pic>
      <xdr:nvPicPr>
        <xdr:cNvPr id="202" name="Picture 4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3" t="880" r="10094" b="16652"/>
        <a:stretch>
          <a:fillRect/>
        </a:stretch>
      </xdr:blipFill>
      <xdr:spPr bwMode="auto">
        <a:xfrm rot="225375">
          <a:off x="469566" y="110544360"/>
          <a:ext cx="521699" cy="497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316677</xdr:colOff>
      <xdr:row>149</xdr:row>
      <xdr:rowOff>50790</xdr:rowOff>
    </xdr:from>
    <xdr:to>
      <xdr:col>0</xdr:col>
      <xdr:colOff>1030668</xdr:colOff>
      <xdr:row>149</xdr:row>
      <xdr:rowOff>727594</xdr:rowOff>
    </xdr:to>
    <xdr:pic>
      <xdr:nvPicPr>
        <xdr:cNvPr id="203" name="Picture 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3" t="880" r="10094" b="16652"/>
        <a:stretch>
          <a:fillRect/>
        </a:stretch>
      </xdr:blipFill>
      <xdr:spPr bwMode="auto">
        <a:xfrm rot="225375">
          <a:off x="316677" y="111321840"/>
          <a:ext cx="713991" cy="67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276226</xdr:colOff>
      <xdr:row>175</xdr:row>
      <xdr:rowOff>19050</xdr:rowOff>
    </xdr:from>
    <xdr:to>
      <xdr:col>0</xdr:col>
      <xdr:colOff>1438276</xdr:colOff>
      <xdr:row>175</xdr:row>
      <xdr:rowOff>770451</xdr:rowOff>
    </xdr:to>
    <xdr:pic>
      <xdr:nvPicPr>
        <xdr:cNvPr id="205" name="Obraz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25034675"/>
          <a:ext cx="1162050" cy="75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178</xdr:row>
      <xdr:rowOff>171450</xdr:rowOff>
    </xdr:from>
    <xdr:to>
      <xdr:col>0</xdr:col>
      <xdr:colOff>1411608</xdr:colOff>
      <xdr:row>178</xdr:row>
      <xdr:rowOff>371475</xdr:rowOff>
    </xdr:to>
    <xdr:pic>
      <xdr:nvPicPr>
        <xdr:cNvPr id="206" name="Obraz 79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27177800"/>
          <a:ext cx="137350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186</xdr:row>
      <xdr:rowOff>85725</xdr:rowOff>
    </xdr:from>
    <xdr:to>
      <xdr:col>0</xdr:col>
      <xdr:colOff>1333500</xdr:colOff>
      <xdr:row>187</xdr:row>
      <xdr:rowOff>0</xdr:rowOff>
    </xdr:to>
    <xdr:pic>
      <xdr:nvPicPr>
        <xdr:cNvPr id="207" name="Obraz 1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9235200"/>
          <a:ext cx="1104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476251</xdr:colOff>
      <xdr:row>197</xdr:row>
      <xdr:rowOff>66676</xdr:rowOff>
    </xdr:from>
    <xdr:to>
      <xdr:col>0</xdr:col>
      <xdr:colOff>904875</xdr:colOff>
      <xdr:row>197</xdr:row>
      <xdr:rowOff>1114426</xdr:rowOff>
    </xdr:to>
    <xdr:pic>
      <xdr:nvPicPr>
        <xdr:cNvPr id="209" name="Obraz 24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136779001"/>
          <a:ext cx="42862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266699</xdr:colOff>
      <xdr:row>199</xdr:row>
      <xdr:rowOff>66675</xdr:rowOff>
    </xdr:from>
    <xdr:to>
      <xdr:col>0</xdr:col>
      <xdr:colOff>1200547</xdr:colOff>
      <xdr:row>199</xdr:row>
      <xdr:rowOff>1460763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flipH="1">
          <a:off x="266699" y="140246100"/>
          <a:ext cx="933848" cy="139408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193</xdr:row>
      <xdr:rowOff>28575</xdr:rowOff>
    </xdr:from>
    <xdr:to>
      <xdr:col>0</xdr:col>
      <xdr:colOff>962025</xdr:colOff>
      <xdr:row>193</xdr:row>
      <xdr:rowOff>840610</xdr:rowOff>
    </xdr:to>
    <xdr:pic>
      <xdr:nvPicPr>
        <xdr:cNvPr id="215" name="Obraz 20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2761950"/>
          <a:ext cx="581025" cy="81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194</xdr:row>
      <xdr:rowOff>57150</xdr:rowOff>
    </xdr:from>
    <xdr:to>
      <xdr:col>0</xdr:col>
      <xdr:colOff>1074341</xdr:colOff>
      <xdr:row>194</xdr:row>
      <xdr:rowOff>790575</xdr:rowOff>
    </xdr:to>
    <xdr:pic>
      <xdr:nvPicPr>
        <xdr:cNvPr id="217" name="Obraz 2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3657300"/>
          <a:ext cx="70286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350777</xdr:colOff>
      <xdr:row>192</xdr:row>
      <xdr:rowOff>85726</xdr:rowOff>
    </xdr:from>
    <xdr:to>
      <xdr:col>0</xdr:col>
      <xdr:colOff>1024916</xdr:colOff>
      <xdr:row>192</xdr:row>
      <xdr:rowOff>904876</xdr:rowOff>
    </xdr:to>
    <xdr:pic>
      <xdr:nvPicPr>
        <xdr:cNvPr id="219" name="Obraz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777" y="149523451"/>
          <a:ext cx="67413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294129</xdr:colOff>
      <xdr:row>172</xdr:row>
      <xdr:rowOff>66674</xdr:rowOff>
    </xdr:from>
    <xdr:to>
      <xdr:col>0</xdr:col>
      <xdr:colOff>1219200</xdr:colOff>
      <xdr:row>172</xdr:row>
      <xdr:rowOff>640821</xdr:rowOff>
    </xdr:to>
    <xdr:pic>
      <xdr:nvPicPr>
        <xdr:cNvPr id="220" name="Obraz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29" y="123205874"/>
          <a:ext cx="925071" cy="574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113</xdr:row>
      <xdr:rowOff>142876</xdr:rowOff>
    </xdr:from>
    <xdr:to>
      <xdr:col>0</xdr:col>
      <xdr:colOff>1228725</xdr:colOff>
      <xdr:row>113</xdr:row>
      <xdr:rowOff>904875</xdr:rowOff>
    </xdr:to>
    <xdr:pic>
      <xdr:nvPicPr>
        <xdr:cNvPr id="221" name="Obraz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3477101"/>
          <a:ext cx="8001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88</xdr:row>
      <xdr:rowOff>57150</xdr:rowOff>
    </xdr:from>
    <xdr:to>
      <xdr:col>0</xdr:col>
      <xdr:colOff>1104900</xdr:colOff>
      <xdr:row>88</xdr:row>
      <xdr:rowOff>887576</xdr:rowOff>
    </xdr:to>
    <xdr:pic>
      <xdr:nvPicPr>
        <xdr:cNvPr id="225" name="Obraz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557325"/>
          <a:ext cx="762000" cy="830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87</xdr:row>
      <xdr:rowOff>133350</xdr:rowOff>
    </xdr:from>
    <xdr:to>
      <xdr:col>0</xdr:col>
      <xdr:colOff>981075</xdr:colOff>
      <xdr:row>87</xdr:row>
      <xdr:rowOff>859973</xdr:rowOff>
    </xdr:to>
    <xdr:pic>
      <xdr:nvPicPr>
        <xdr:cNvPr id="226" name="Obraz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661975"/>
          <a:ext cx="571500" cy="72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206</xdr:row>
      <xdr:rowOff>57150</xdr:rowOff>
    </xdr:from>
    <xdr:to>
      <xdr:col>0</xdr:col>
      <xdr:colOff>1066800</xdr:colOff>
      <xdr:row>206</xdr:row>
      <xdr:rowOff>800100</xdr:rowOff>
    </xdr:to>
    <xdr:pic>
      <xdr:nvPicPr>
        <xdr:cNvPr id="229" name="Obraz 25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9248475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215</xdr:row>
      <xdr:rowOff>95250</xdr:rowOff>
    </xdr:from>
    <xdr:to>
      <xdr:col>0</xdr:col>
      <xdr:colOff>1066800</xdr:colOff>
      <xdr:row>215</xdr:row>
      <xdr:rowOff>847725</xdr:rowOff>
    </xdr:to>
    <xdr:pic>
      <xdr:nvPicPr>
        <xdr:cNvPr id="234" name="Obraz 140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4115750"/>
          <a:ext cx="685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216</xdr:row>
      <xdr:rowOff>114300</xdr:rowOff>
    </xdr:from>
    <xdr:to>
      <xdr:col>0</xdr:col>
      <xdr:colOff>1085850</xdr:colOff>
      <xdr:row>216</xdr:row>
      <xdr:rowOff>866775</xdr:rowOff>
    </xdr:to>
    <xdr:pic>
      <xdr:nvPicPr>
        <xdr:cNvPr id="235" name="Obraz 140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5039675"/>
          <a:ext cx="685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217</xdr:row>
      <xdr:rowOff>95250</xdr:rowOff>
    </xdr:from>
    <xdr:to>
      <xdr:col>0</xdr:col>
      <xdr:colOff>1057275</xdr:colOff>
      <xdr:row>217</xdr:row>
      <xdr:rowOff>771525</xdr:rowOff>
    </xdr:to>
    <xdr:pic>
      <xdr:nvPicPr>
        <xdr:cNvPr id="237" name="Obraz 14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5925500"/>
          <a:ext cx="704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294</xdr:row>
      <xdr:rowOff>200025</xdr:rowOff>
    </xdr:from>
    <xdr:to>
      <xdr:col>0</xdr:col>
      <xdr:colOff>1353543</xdr:colOff>
      <xdr:row>294</xdr:row>
      <xdr:rowOff>609600</xdr:rowOff>
    </xdr:to>
    <xdr:pic>
      <xdr:nvPicPr>
        <xdr:cNvPr id="227" name="Obraz 29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40763425"/>
          <a:ext cx="1220192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447676</xdr:colOff>
      <xdr:row>312</xdr:row>
      <xdr:rowOff>66676</xdr:rowOff>
    </xdr:from>
    <xdr:to>
      <xdr:col>0</xdr:col>
      <xdr:colOff>1076326</xdr:colOff>
      <xdr:row>312</xdr:row>
      <xdr:rowOff>510040</xdr:rowOff>
    </xdr:to>
    <xdr:pic>
      <xdr:nvPicPr>
        <xdr:cNvPr id="238" name="Obraz 3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231952801"/>
          <a:ext cx="628650" cy="44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106</xdr:row>
      <xdr:rowOff>76200</xdr:rowOff>
    </xdr:from>
    <xdr:to>
      <xdr:col>0</xdr:col>
      <xdr:colOff>790575</xdr:colOff>
      <xdr:row>106</xdr:row>
      <xdr:rowOff>847237</xdr:rowOff>
    </xdr:to>
    <xdr:pic>
      <xdr:nvPicPr>
        <xdr:cNvPr id="244" name="Picture 175" descr="image00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5978425"/>
          <a:ext cx="381000" cy="77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361949</xdr:colOff>
      <xdr:row>107</xdr:row>
      <xdr:rowOff>57149</xdr:rowOff>
    </xdr:from>
    <xdr:to>
      <xdr:col>0</xdr:col>
      <xdr:colOff>761999</xdr:colOff>
      <xdr:row>107</xdr:row>
      <xdr:rowOff>923924</xdr:rowOff>
    </xdr:to>
    <xdr:pic>
      <xdr:nvPicPr>
        <xdr:cNvPr id="252" name="Picture 175" descr="image00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56835674"/>
          <a:ext cx="4000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108</xdr:row>
      <xdr:rowOff>76200</xdr:rowOff>
    </xdr:from>
    <xdr:to>
      <xdr:col>0</xdr:col>
      <xdr:colOff>771525</xdr:colOff>
      <xdr:row>108</xdr:row>
      <xdr:rowOff>1028700</xdr:rowOff>
    </xdr:to>
    <xdr:pic>
      <xdr:nvPicPr>
        <xdr:cNvPr id="253" name="Picture 175" descr="image00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826275"/>
          <a:ext cx="4857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133</xdr:row>
      <xdr:rowOff>57151</xdr:rowOff>
    </xdr:from>
    <xdr:to>
      <xdr:col>0</xdr:col>
      <xdr:colOff>1323975</xdr:colOff>
      <xdr:row>133</xdr:row>
      <xdr:rowOff>853831</xdr:rowOff>
    </xdr:to>
    <xdr:pic>
      <xdr:nvPicPr>
        <xdr:cNvPr id="245" name="Obraz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3641526"/>
          <a:ext cx="981075" cy="79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132</xdr:row>
      <xdr:rowOff>38100</xdr:rowOff>
    </xdr:from>
    <xdr:to>
      <xdr:col>0</xdr:col>
      <xdr:colOff>1285875</xdr:colOff>
      <xdr:row>132</xdr:row>
      <xdr:rowOff>649146</xdr:rowOff>
    </xdr:to>
    <xdr:pic>
      <xdr:nvPicPr>
        <xdr:cNvPr id="248" name="Obraz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2498525"/>
          <a:ext cx="752475" cy="61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419102</xdr:colOff>
      <xdr:row>140</xdr:row>
      <xdr:rowOff>133349</xdr:rowOff>
    </xdr:from>
    <xdr:to>
      <xdr:col>0</xdr:col>
      <xdr:colOff>1211974</xdr:colOff>
      <xdr:row>140</xdr:row>
      <xdr:rowOff>809624</xdr:rowOff>
    </xdr:to>
    <xdr:pic>
      <xdr:nvPicPr>
        <xdr:cNvPr id="254" name="Obraz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2" y="104222549"/>
          <a:ext cx="79287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141</xdr:row>
      <xdr:rowOff>247649</xdr:rowOff>
    </xdr:from>
    <xdr:to>
      <xdr:col>0</xdr:col>
      <xdr:colOff>1209675</xdr:colOff>
      <xdr:row>141</xdr:row>
      <xdr:rowOff>1082446</xdr:rowOff>
    </xdr:to>
    <xdr:pic>
      <xdr:nvPicPr>
        <xdr:cNvPr id="255" name="Obraz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5165524"/>
          <a:ext cx="847725" cy="834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409577</xdr:colOff>
      <xdr:row>187</xdr:row>
      <xdr:rowOff>47624</xdr:rowOff>
    </xdr:from>
    <xdr:to>
      <xdr:col>0</xdr:col>
      <xdr:colOff>1246103</xdr:colOff>
      <xdr:row>187</xdr:row>
      <xdr:rowOff>816575</xdr:rowOff>
    </xdr:to>
    <xdr:pic>
      <xdr:nvPicPr>
        <xdr:cNvPr id="258" name="Obraz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7" y="130025774"/>
          <a:ext cx="836526" cy="768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1438275</xdr:colOff>
      <xdr:row>15</xdr:row>
      <xdr:rowOff>123824</xdr:rowOff>
    </xdr:from>
    <xdr:to>
      <xdr:col>3</xdr:col>
      <xdr:colOff>847725</xdr:colOff>
      <xdr:row>17</xdr:row>
      <xdr:rowOff>342899</xdr:rowOff>
    </xdr:to>
    <xdr:pic>
      <xdr:nvPicPr>
        <xdr:cNvPr id="214" name="Obraz 213" descr="Orlicki Design"/>
        <xdr:cNvPicPr/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981324"/>
          <a:ext cx="352425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400051</xdr:colOff>
      <xdr:row>47</xdr:row>
      <xdr:rowOff>28575</xdr:rowOff>
    </xdr:from>
    <xdr:to>
      <xdr:col>0</xdr:col>
      <xdr:colOff>1162051</xdr:colOff>
      <xdr:row>47</xdr:row>
      <xdr:rowOff>1176057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10020300"/>
          <a:ext cx="762000" cy="1147482"/>
        </a:xfrm>
        <a:prstGeom prst="rect">
          <a:avLst/>
        </a:prstGeom>
      </xdr:spPr>
    </xdr:pic>
    <xdr:clientData/>
  </xdr:twoCellAnchor>
  <xdr:twoCellAnchor editAs="oneCell">
    <xdr:from>
      <xdr:col>0</xdr:col>
      <xdr:colOff>280725</xdr:colOff>
      <xdr:row>54</xdr:row>
      <xdr:rowOff>123828</xdr:rowOff>
    </xdr:from>
    <xdr:to>
      <xdr:col>0</xdr:col>
      <xdr:colOff>1147323</xdr:colOff>
      <xdr:row>54</xdr:row>
      <xdr:rowOff>1038226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25" y="18897603"/>
          <a:ext cx="866598" cy="914398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53</xdr:row>
      <xdr:rowOff>142877</xdr:rowOff>
    </xdr:from>
    <xdr:to>
      <xdr:col>0</xdr:col>
      <xdr:colOff>1133475</xdr:colOff>
      <xdr:row>53</xdr:row>
      <xdr:rowOff>1081985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697452"/>
          <a:ext cx="876300" cy="939108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52</xdr:row>
      <xdr:rowOff>114300</xdr:rowOff>
    </xdr:from>
    <xdr:to>
      <xdr:col>0</xdr:col>
      <xdr:colOff>1180923</xdr:colOff>
      <xdr:row>52</xdr:row>
      <xdr:rowOff>1028698</xdr:rowOff>
    </xdr:to>
    <xdr:pic>
      <xdr:nvPicPr>
        <xdr:cNvPr id="218" name="Obraz 217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449675"/>
          <a:ext cx="866598" cy="91439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56</xdr:row>
      <xdr:rowOff>47625</xdr:rowOff>
    </xdr:from>
    <xdr:to>
      <xdr:col>0</xdr:col>
      <xdr:colOff>904875</xdr:colOff>
      <xdr:row>56</xdr:row>
      <xdr:rowOff>1149923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212175"/>
          <a:ext cx="561975" cy="1102298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57</xdr:row>
      <xdr:rowOff>66675</xdr:rowOff>
    </xdr:from>
    <xdr:to>
      <xdr:col>0</xdr:col>
      <xdr:colOff>1028403</xdr:colOff>
      <xdr:row>57</xdr:row>
      <xdr:rowOff>1333500</xdr:rowOff>
    </xdr:to>
    <xdr:pic>
      <xdr:nvPicPr>
        <xdr:cNvPr id="228" name="Obraz 227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2498050"/>
          <a:ext cx="752178" cy="1266825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58</xdr:row>
      <xdr:rowOff>57150</xdr:rowOff>
    </xdr:from>
    <xdr:ext cx="752178" cy="1266825"/>
    <xdr:pic>
      <xdr:nvPicPr>
        <xdr:cNvPr id="249" name="Obraz 248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3936325"/>
          <a:ext cx="752178" cy="1266825"/>
        </a:xfrm>
        <a:prstGeom prst="rect">
          <a:avLst/>
        </a:prstGeom>
      </xdr:spPr>
    </xdr:pic>
    <xdr:clientData/>
  </xdr:oneCellAnchor>
  <xdr:twoCellAnchor>
    <xdr:from>
      <xdr:col>0</xdr:col>
      <xdr:colOff>809625</xdr:colOff>
      <xdr:row>58</xdr:row>
      <xdr:rowOff>114300</xdr:rowOff>
    </xdr:from>
    <xdr:to>
      <xdr:col>0</xdr:col>
      <xdr:colOff>809625</xdr:colOff>
      <xdr:row>58</xdr:row>
      <xdr:rowOff>781050</xdr:rowOff>
    </xdr:to>
    <xdr:cxnSp macro="">
      <xdr:nvCxnSpPr>
        <xdr:cNvPr id="11" name="Łącznik prosty ze strzałką 10"/>
        <xdr:cNvCxnSpPr/>
      </xdr:nvCxnSpPr>
      <xdr:spPr>
        <a:xfrm>
          <a:off x="809625" y="23993475"/>
          <a:ext cx="0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876300</xdr:colOff>
      <xdr:row>58</xdr:row>
      <xdr:rowOff>352425</xdr:rowOff>
    </xdr:from>
    <xdr:ext cx="447675" cy="295275"/>
    <xdr:sp macro="" textlink="">
      <xdr:nvSpPr>
        <xdr:cNvPr id="15" name="pole tekstowe 14"/>
        <xdr:cNvSpPr txBox="1"/>
      </xdr:nvSpPr>
      <xdr:spPr>
        <a:xfrm>
          <a:off x="876300" y="24231600"/>
          <a:ext cx="4476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3m</a:t>
          </a:r>
        </a:p>
      </xdr:txBody>
    </xdr:sp>
    <xdr:clientData/>
  </xdr:oneCellAnchor>
  <xdr:oneCellAnchor>
    <xdr:from>
      <xdr:col>0</xdr:col>
      <xdr:colOff>219075</xdr:colOff>
      <xdr:row>57</xdr:row>
      <xdr:rowOff>47625</xdr:rowOff>
    </xdr:from>
    <xdr:ext cx="752178" cy="1266825"/>
    <xdr:pic>
      <xdr:nvPicPr>
        <xdr:cNvPr id="260" name="Obraz 259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2479000"/>
          <a:ext cx="752178" cy="1266825"/>
        </a:xfrm>
        <a:prstGeom prst="rect">
          <a:avLst/>
        </a:prstGeom>
      </xdr:spPr>
    </xdr:pic>
    <xdr:clientData/>
  </xdr:oneCellAnchor>
  <xdr:twoCellAnchor>
    <xdr:from>
      <xdr:col>0</xdr:col>
      <xdr:colOff>809625</xdr:colOff>
      <xdr:row>57</xdr:row>
      <xdr:rowOff>114300</xdr:rowOff>
    </xdr:from>
    <xdr:to>
      <xdr:col>0</xdr:col>
      <xdr:colOff>809625</xdr:colOff>
      <xdr:row>57</xdr:row>
      <xdr:rowOff>781050</xdr:rowOff>
    </xdr:to>
    <xdr:cxnSp macro="">
      <xdr:nvCxnSpPr>
        <xdr:cNvPr id="262" name="Łącznik prosty ze strzałką 261"/>
        <xdr:cNvCxnSpPr/>
      </xdr:nvCxnSpPr>
      <xdr:spPr>
        <a:xfrm>
          <a:off x="809625" y="23993475"/>
          <a:ext cx="0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876300</xdr:colOff>
      <xdr:row>57</xdr:row>
      <xdr:rowOff>352425</xdr:rowOff>
    </xdr:from>
    <xdr:ext cx="609600" cy="295275"/>
    <xdr:sp macro="" textlink="">
      <xdr:nvSpPr>
        <xdr:cNvPr id="264" name="pole tekstowe 263"/>
        <xdr:cNvSpPr txBox="1"/>
      </xdr:nvSpPr>
      <xdr:spPr>
        <a:xfrm>
          <a:off x="876300" y="22783800"/>
          <a:ext cx="60960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1,5m</a:t>
          </a:r>
        </a:p>
      </xdr:txBody>
    </xdr:sp>
    <xdr:clientData/>
  </xdr:oneCellAnchor>
  <xdr:twoCellAnchor editAs="oneCell">
    <xdr:from>
      <xdr:col>0</xdr:col>
      <xdr:colOff>333375</xdr:colOff>
      <xdr:row>61</xdr:row>
      <xdr:rowOff>28576</xdr:rowOff>
    </xdr:from>
    <xdr:to>
      <xdr:col>0</xdr:col>
      <xdr:colOff>776190</xdr:colOff>
      <xdr:row>61</xdr:row>
      <xdr:rowOff>1304926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517726"/>
          <a:ext cx="442815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63</xdr:row>
      <xdr:rowOff>66676</xdr:rowOff>
    </xdr:from>
    <xdr:to>
      <xdr:col>0</xdr:col>
      <xdr:colOff>923925</xdr:colOff>
      <xdr:row>63</xdr:row>
      <xdr:rowOff>1501488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30099001"/>
          <a:ext cx="438149" cy="1434812"/>
        </a:xfrm>
        <a:prstGeom prst="rect">
          <a:avLst/>
        </a:prstGeom>
      </xdr:spPr>
    </xdr:pic>
    <xdr:clientData/>
  </xdr:twoCellAnchor>
  <xdr:twoCellAnchor editAs="oneCell">
    <xdr:from>
      <xdr:col>0</xdr:col>
      <xdr:colOff>127118</xdr:colOff>
      <xdr:row>72</xdr:row>
      <xdr:rowOff>76200</xdr:rowOff>
    </xdr:from>
    <xdr:to>
      <xdr:col>0</xdr:col>
      <xdr:colOff>533399</xdr:colOff>
      <xdr:row>72</xdr:row>
      <xdr:rowOff>1765009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7118" y="32785050"/>
          <a:ext cx="406281" cy="1688809"/>
        </a:xfrm>
        <a:prstGeom prst="rect">
          <a:avLst/>
        </a:prstGeom>
      </xdr:spPr>
    </xdr:pic>
    <xdr:clientData/>
  </xdr:twoCellAnchor>
  <xdr:twoCellAnchor editAs="oneCell">
    <xdr:from>
      <xdr:col>0</xdr:col>
      <xdr:colOff>623653</xdr:colOff>
      <xdr:row>72</xdr:row>
      <xdr:rowOff>495301</xdr:rowOff>
    </xdr:from>
    <xdr:to>
      <xdr:col>0</xdr:col>
      <xdr:colOff>1375125</xdr:colOff>
      <xdr:row>72</xdr:row>
      <xdr:rowOff>1162051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3" y="44224576"/>
          <a:ext cx="75147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71</xdr:row>
      <xdr:rowOff>647701</xdr:rowOff>
    </xdr:from>
    <xdr:to>
      <xdr:col>0</xdr:col>
      <xdr:colOff>1422164</xdr:colOff>
      <xdr:row>71</xdr:row>
      <xdr:rowOff>1285875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2567226"/>
          <a:ext cx="764939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71</xdr:row>
      <xdr:rowOff>114300</xdr:rowOff>
    </xdr:from>
    <xdr:to>
      <xdr:col>0</xdr:col>
      <xdr:colOff>587153</xdr:colOff>
      <xdr:row>71</xdr:row>
      <xdr:rowOff>1704975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2567225"/>
          <a:ext cx="444277" cy="15906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74</xdr:row>
      <xdr:rowOff>66676</xdr:rowOff>
    </xdr:from>
    <xdr:to>
      <xdr:col>0</xdr:col>
      <xdr:colOff>999354</xdr:colOff>
      <xdr:row>74</xdr:row>
      <xdr:rowOff>1409700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44338876"/>
          <a:ext cx="665978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79</xdr:row>
      <xdr:rowOff>88354</xdr:rowOff>
    </xdr:from>
    <xdr:to>
      <xdr:col>0</xdr:col>
      <xdr:colOff>1228724</xdr:colOff>
      <xdr:row>79</xdr:row>
      <xdr:rowOff>1158223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50732779"/>
          <a:ext cx="866775" cy="106986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78</xdr:row>
      <xdr:rowOff>76201</xdr:rowOff>
    </xdr:from>
    <xdr:to>
      <xdr:col>0</xdr:col>
      <xdr:colOff>1171575</xdr:colOff>
      <xdr:row>78</xdr:row>
      <xdr:rowOff>1121507</xdr:rowOff>
    </xdr:to>
    <xdr:pic>
      <xdr:nvPicPr>
        <xdr:cNvPr id="27" name="Obraz 26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49377601"/>
          <a:ext cx="761999" cy="10453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381002</xdr:colOff>
      <xdr:row>77</xdr:row>
      <xdr:rowOff>57151</xdr:rowOff>
    </xdr:from>
    <xdr:to>
      <xdr:col>0</xdr:col>
      <xdr:colOff>1133476</xdr:colOff>
      <xdr:row>77</xdr:row>
      <xdr:rowOff>1031509</xdr:rowOff>
    </xdr:to>
    <xdr:pic>
      <xdr:nvPicPr>
        <xdr:cNvPr id="28" name="Obraz 27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48206026"/>
          <a:ext cx="752474" cy="97435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152</xdr:row>
      <xdr:rowOff>247650</xdr:rowOff>
    </xdr:from>
    <xdr:to>
      <xdr:col>0</xdr:col>
      <xdr:colOff>1257300</xdr:colOff>
      <xdr:row>152</xdr:row>
      <xdr:rowOff>621505</xdr:rowOff>
    </xdr:to>
    <xdr:pic>
      <xdr:nvPicPr>
        <xdr:cNvPr id="267" name="Obraz 266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8567200"/>
          <a:ext cx="1047750" cy="37385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153</xdr:row>
      <xdr:rowOff>180975</xdr:rowOff>
    </xdr:from>
    <xdr:to>
      <xdr:col>0</xdr:col>
      <xdr:colOff>1466849</xdr:colOff>
      <xdr:row>153</xdr:row>
      <xdr:rowOff>673783</xdr:rowOff>
    </xdr:to>
    <xdr:pic>
      <xdr:nvPicPr>
        <xdr:cNvPr id="268" name="Obraz 267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5090575"/>
          <a:ext cx="1381124" cy="49280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160</xdr:row>
      <xdr:rowOff>38100</xdr:rowOff>
    </xdr:from>
    <xdr:to>
      <xdr:col>0</xdr:col>
      <xdr:colOff>933450</xdr:colOff>
      <xdr:row>160</xdr:row>
      <xdr:rowOff>731218</xdr:rowOff>
    </xdr:to>
    <xdr:pic>
      <xdr:nvPicPr>
        <xdr:cNvPr id="269" name="Obraz 268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3350" y="119043450"/>
          <a:ext cx="800100" cy="693118"/>
        </a:xfrm>
        <a:prstGeom prst="rect">
          <a:avLst/>
        </a:prstGeom>
      </xdr:spPr>
    </xdr:pic>
    <xdr:clientData/>
  </xdr:twoCellAnchor>
  <xdr:twoCellAnchor editAs="oneCell">
    <xdr:from>
      <xdr:col>0</xdr:col>
      <xdr:colOff>632626</xdr:colOff>
      <xdr:row>160</xdr:row>
      <xdr:rowOff>714375</xdr:rowOff>
    </xdr:from>
    <xdr:to>
      <xdr:col>0</xdr:col>
      <xdr:colOff>1339583</xdr:colOff>
      <xdr:row>160</xdr:row>
      <xdr:rowOff>1276350</xdr:rowOff>
    </xdr:to>
    <xdr:pic>
      <xdr:nvPicPr>
        <xdr:cNvPr id="270" name="Obraz 269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626" y="119719725"/>
          <a:ext cx="706957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161</xdr:row>
      <xdr:rowOff>133349</xdr:rowOff>
    </xdr:from>
    <xdr:to>
      <xdr:col>0</xdr:col>
      <xdr:colOff>1314450</xdr:colOff>
      <xdr:row>161</xdr:row>
      <xdr:rowOff>1024464</xdr:rowOff>
    </xdr:to>
    <xdr:pic>
      <xdr:nvPicPr>
        <xdr:cNvPr id="31" name="Obraz 30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0557924"/>
          <a:ext cx="1190625" cy="891115"/>
        </a:xfrm>
        <a:prstGeom prst="rect">
          <a:avLst/>
        </a:prstGeom>
      </xdr:spPr>
    </xdr:pic>
    <xdr:clientData/>
  </xdr:twoCellAnchor>
  <xdr:twoCellAnchor editAs="oneCell">
    <xdr:from>
      <xdr:col>0</xdr:col>
      <xdr:colOff>173561</xdr:colOff>
      <xdr:row>162</xdr:row>
      <xdr:rowOff>228600</xdr:rowOff>
    </xdr:from>
    <xdr:to>
      <xdr:col>0</xdr:col>
      <xdr:colOff>1304924</xdr:colOff>
      <xdr:row>162</xdr:row>
      <xdr:rowOff>1026147</xdr:rowOff>
    </xdr:to>
    <xdr:pic>
      <xdr:nvPicPr>
        <xdr:cNvPr id="1120" name="Obraz 1119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61" y="121929525"/>
          <a:ext cx="1131363" cy="79754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163</xdr:row>
      <xdr:rowOff>95250</xdr:rowOff>
    </xdr:from>
    <xdr:to>
      <xdr:col>0</xdr:col>
      <xdr:colOff>1316195</xdr:colOff>
      <xdr:row>163</xdr:row>
      <xdr:rowOff>933450</xdr:rowOff>
    </xdr:to>
    <xdr:pic>
      <xdr:nvPicPr>
        <xdr:cNvPr id="1125" name="Obraz 1124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091575"/>
          <a:ext cx="1163795" cy="838200"/>
        </a:xfrm>
        <a:prstGeom prst="rect">
          <a:avLst/>
        </a:prstGeom>
      </xdr:spPr>
    </xdr:pic>
    <xdr:clientData/>
  </xdr:twoCellAnchor>
  <xdr:twoCellAnchor>
    <xdr:from>
      <xdr:col>1</xdr:col>
      <xdr:colOff>1133475</xdr:colOff>
      <xdr:row>35</xdr:row>
      <xdr:rowOff>28576</xdr:rowOff>
    </xdr:from>
    <xdr:to>
      <xdr:col>3</xdr:col>
      <xdr:colOff>704850</xdr:colOff>
      <xdr:row>40</xdr:row>
      <xdr:rowOff>74689</xdr:rowOff>
    </xdr:to>
    <xdr:pic>
      <xdr:nvPicPr>
        <xdr:cNvPr id="271" name="Obraz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7686676"/>
          <a:ext cx="1543050" cy="123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164</xdr:row>
      <xdr:rowOff>209550</xdr:rowOff>
    </xdr:from>
    <xdr:to>
      <xdr:col>0</xdr:col>
      <xdr:colOff>1168885</xdr:colOff>
      <xdr:row>164</xdr:row>
      <xdr:rowOff>1057275</xdr:rowOff>
    </xdr:to>
    <xdr:pic>
      <xdr:nvPicPr>
        <xdr:cNvPr id="272" name="Obraz 271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4444125"/>
          <a:ext cx="85456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170</xdr:row>
      <xdr:rowOff>47625</xdr:rowOff>
    </xdr:from>
    <xdr:to>
      <xdr:col>0</xdr:col>
      <xdr:colOff>1362074</xdr:colOff>
      <xdr:row>170</xdr:row>
      <xdr:rowOff>1078475</xdr:rowOff>
    </xdr:to>
    <xdr:pic>
      <xdr:nvPicPr>
        <xdr:cNvPr id="273" name="Obraz 272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29740025"/>
          <a:ext cx="1171575" cy="10308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131</xdr:row>
      <xdr:rowOff>28575</xdr:rowOff>
    </xdr:from>
    <xdr:to>
      <xdr:col>0</xdr:col>
      <xdr:colOff>1390649</xdr:colOff>
      <xdr:row>131</xdr:row>
      <xdr:rowOff>1132078</xdr:rowOff>
    </xdr:to>
    <xdr:pic>
      <xdr:nvPicPr>
        <xdr:cNvPr id="1141" name="Obraz 1140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96069150"/>
          <a:ext cx="1133475" cy="1103503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202</xdr:row>
      <xdr:rowOff>161925</xdr:rowOff>
    </xdr:from>
    <xdr:to>
      <xdr:col>0</xdr:col>
      <xdr:colOff>1219199</xdr:colOff>
      <xdr:row>202</xdr:row>
      <xdr:rowOff>1126332</xdr:rowOff>
    </xdr:to>
    <xdr:pic>
      <xdr:nvPicPr>
        <xdr:cNvPr id="1142" name="Obraz 1141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153533475"/>
          <a:ext cx="1000125" cy="964407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203</xdr:row>
      <xdr:rowOff>85726</xdr:rowOff>
    </xdr:from>
    <xdr:to>
      <xdr:col>0</xdr:col>
      <xdr:colOff>1104900</xdr:colOff>
      <xdr:row>203</xdr:row>
      <xdr:rowOff>899680</xdr:rowOff>
    </xdr:to>
    <xdr:pic>
      <xdr:nvPicPr>
        <xdr:cNvPr id="1153" name="Obraz 1152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54762201"/>
          <a:ext cx="895350" cy="81395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205</xdr:row>
      <xdr:rowOff>95252</xdr:rowOff>
    </xdr:from>
    <xdr:to>
      <xdr:col>0</xdr:col>
      <xdr:colOff>1276350</xdr:colOff>
      <xdr:row>205</xdr:row>
      <xdr:rowOff>1007088</xdr:rowOff>
    </xdr:to>
    <xdr:pic>
      <xdr:nvPicPr>
        <xdr:cNvPr id="1154" name="Obraz 1153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56933902"/>
          <a:ext cx="1247775" cy="911836"/>
        </a:xfrm>
        <a:prstGeom prst="rect">
          <a:avLst/>
        </a:prstGeom>
      </xdr:spPr>
    </xdr:pic>
    <xdr:clientData/>
  </xdr:twoCellAnchor>
  <xdr:twoCellAnchor editAs="oneCell">
    <xdr:from>
      <xdr:col>0</xdr:col>
      <xdr:colOff>128173</xdr:colOff>
      <xdr:row>204</xdr:row>
      <xdr:rowOff>114300</xdr:rowOff>
    </xdr:from>
    <xdr:to>
      <xdr:col>0</xdr:col>
      <xdr:colOff>1285875</xdr:colOff>
      <xdr:row>204</xdr:row>
      <xdr:rowOff>933597</xdr:rowOff>
    </xdr:to>
    <xdr:pic>
      <xdr:nvPicPr>
        <xdr:cNvPr id="1155" name="Obraz 1154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73" y="155848050"/>
          <a:ext cx="1157702" cy="819297"/>
        </a:xfrm>
        <a:prstGeom prst="rect">
          <a:avLst/>
        </a:prstGeom>
      </xdr:spPr>
    </xdr:pic>
    <xdr:clientData/>
  </xdr:twoCellAnchor>
  <xdr:twoCellAnchor editAs="oneCell">
    <xdr:from>
      <xdr:col>0</xdr:col>
      <xdr:colOff>287948</xdr:colOff>
      <xdr:row>220</xdr:row>
      <xdr:rowOff>38099</xdr:rowOff>
    </xdr:from>
    <xdr:to>
      <xdr:col>0</xdr:col>
      <xdr:colOff>1409699</xdr:colOff>
      <xdr:row>220</xdr:row>
      <xdr:rowOff>1342720</xdr:rowOff>
    </xdr:to>
    <xdr:pic>
      <xdr:nvPicPr>
        <xdr:cNvPr id="1178" name="Obraz 1177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87948" y="168763949"/>
          <a:ext cx="1121751" cy="130462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222</xdr:row>
      <xdr:rowOff>57150</xdr:rowOff>
    </xdr:from>
    <xdr:to>
      <xdr:col>0</xdr:col>
      <xdr:colOff>1038224</xdr:colOff>
      <xdr:row>222</xdr:row>
      <xdr:rowOff>1072202</xdr:rowOff>
    </xdr:to>
    <xdr:pic>
      <xdr:nvPicPr>
        <xdr:cNvPr id="1180" name="Obraz 1179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9074" y="177050700"/>
          <a:ext cx="819150" cy="1015052"/>
        </a:xfrm>
        <a:prstGeom prst="rect">
          <a:avLst/>
        </a:prstGeom>
      </xdr:spPr>
    </xdr:pic>
    <xdr:clientData/>
  </xdr:twoCellAnchor>
  <xdr:oneCellAnchor>
    <xdr:from>
      <xdr:col>0</xdr:col>
      <xdr:colOff>409575</xdr:colOff>
      <xdr:row>123</xdr:row>
      <xdr:rowOff>66677</xdr:rowOff>
    </xdr:from>
    <xdr:ext cx="857250" cy="1046640"/>
    <xdr:pic>
      <xdr:nvPicPr>
        <xdr:cNvPr id="256" name="Obraz 255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409575" y="92525852"/>
          <a:ext cx="857250" cy="1046640"/>
        </a:xfrm>
        <a:prstGeom prst="rect">
          <a:avLst/>
        </a:prstGeom>
      </xdr:spPr>
    </xdr:pic>
    <xdr:clientData/>
  </xdr:oneCellAnchor>
  <xdr:twoCellAnchor editAs="oneCell">
    <xdr:from>
      <xdr:col>0</xdr:col>
      <xdr:colOff>276226</xdr:colOff>
      <xdr:row>223</xdr:row>
      <xdr:rowOff>38100</xdr:rowOff>
    </xdr:from>
    <xdr:to>
      <xdr:col>0</xdr:col>
      <xdr:colOff>1371229</xdr:colOff>
      <xdr:row>223</xdr:row>
      <xdr:rowOff>1323975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73335950"/>
          <a:ext cx="1095003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225</xdr:row>
      <xdr:rowOff>47625</xdr:rowOff>
    </xdr:from>
    <xdr:to>
      <xdr:col>0</xdr:col>
      <xdr:colOff>1163324</xdr:colOff>
      <xdr:row>225</xdr:row>
      <xdr:rowOff>1181100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76726850"/>
          <a:ext cx="887098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193514</xdr:colOff>
      <xdr:row>226</xdr:row>
      <xdr:rowOff>38100</xdr:rowOff>
    </xdr:from>
    <xdr:to>
      <xdr:col>0</xdr:col>
      <xdr:colOff>1127809</xdr:colOff>
      <xdr:row>226</xdr:row>
      <xdr:rowOff>1209675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14" y="178041300"/>
          <a:ext cx="93429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224</xdr:row>
      <xdr:rowOff>63576</xdr:rowOff>
    </xdr:from>
    <xdr:to>
      <xdr:col>0</xdr:col>
      <xdr:colOff>1238251</xdr:colOff>
      <xdr:row>224</xdr:row>
      <xdr:rowOff>1355919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74809226"/>
          <a:ext cx="933450" cy="1292343"/>
        </a:xfrm>
        <a:prstGeom prst="rect">
          <a:avLst/>
        </a:prstGeom>
      </xdr:spPr>
    </xdr:pic>
    <xdr:clientData/>
  </xdr:twoCellAnchor>
  <xdr:twoCellAnchor editAs="oneCell">
    <xdr:from>
      <xdr:col>0</xdr:col>
      <xdr:colOff>291652</xdr:colOff>
      <xdr:row>208</xdr:row>
      <xdr:rowOff>76200</xdr:rowOff>
    </xdr:from>
    <xdr:to>
      <xdr:col>0</xdr:col>
      <xdr:colOff>1323941</xdr:colOff>
      <xdr:row>208</xdr:row>
      <xdr:rowOff>1381125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52" y="162125025"/>
          <a:ext cx="1032289" cy="13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207</xdr:row>
      <xdr:rowOff>85724</xdr:rowOff>
    </xdr:from>
    <xdr:to>
      <xdr:col>0</xdr:col>
      <xdr:colOff>1160366</xdr:colOff>
      <xdr:row>207</xdr:row>
      <xdr:rowOff>914399</xdr:rowOff>
    </xdr:to>
    <xdr:pic>
      <xdr:nvPicPr>
        <xdr:cNvPr id="257" name="Obraz 256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61105849"/>
          <a:ext cx="655541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269</xdr:row>
      <xdr:rowOff>76200</xdr:rowOff>
    </xdr:from>
    <xdr:to>
      <xdr:col>0</xdr:col>
      <xdr:colOff>1402998</xdr:colOff>
      <xdr:row>269</xdr:row>
      <xdr:rowOff>895350</xdr:rowOff>
    </xdr:to>
    <xdr:pic>
      <xdr:nvPicPr>
        <xdr:cNvPr id="29" name="Obraz 28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87356750"/>
          <a:ext cx="1126772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233362</xdr:colOff>
      <xdr:row>230</xdr:row>
      <xdr:rowOff>38099</xdr:rowOff>
    </xdr:from>
    <xdr:to>
      <xdr:col>0</xdr:col>
      <xdr:colOff>1257300</xdr:colOff>
      <xdr:row>230</xdr:row>
      <xdr:rowOff>917096</xdr:rowOff>
    </xdr:to>
    <xdr:pic>
      <xdr:nvPicPr>
        <xdr:cNvPr id="30" name="Obraz 29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3362" y="195757799"/>
          <a:ext cx="1023938" cy="878997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231</xdr:row>
      <xdr:rowOff>69103</xdr:rowOff>
    </xdr:from>
    <xdr:to>
      <xdr:col>0</xdr:col>
      <xdr:colOff>1175986</xdr:colOff>
      <xdr:row>231</xdr:row>
      <xdr:rowOff>1028700</xdr:rowOff>
    </xdr:to>
    <xdr:pic>
      <xdr:nvPicPr>
        <xdr:cNvPr id="230" name="Obraz 229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96779403"/>
          <a:ext cx="842610" cy="959597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232</xdr:row>
      <xdr:rowOff>76201</xdr:rowOff>
    </xdr:from>
    <xdr:to>
      <xdr:col>0</xdr:col>
      <xdr:colOff>1085850</xdr:colOff>
      <xdr:row>232</xdr:row>
      <xdr:rowOff>969999</xdr:rowOff>
    </xdr:to>
    <xdr:pic>
      <xdr:nvPicPr>
        <xdr:cNvPr id="233" name="Obraz 232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7862826"/>
          <a:ext cx="771525" cy="893798"/>
        </a:xfrm>
        <a:prstGeom prst="rect">
          <a:avLst/>
        </a:prstGeom>
      </xdr:spPr>
    </xdr:pic>
    <xdr:clientData/>
  </xdr:twoCellAnchor>
  <xdr:twoCellAnchor editAs="oneCell">
    <xdr:from>
      <xdr:col>0</xdr:col>
      <xdr:colOff>337605</xdr:colOff>
      <xdr:row>270</xdr:row>
      <xdr:rowOff>19050</xdr:rowOff>
    </xdr:from>
    <xdr:to>
      <xdr:col>0</xdr:col>
      <xdr:colOff>1381125</xdr:colOff>
      <xdr:row>270</xdr:row>
      <xdr:rowOff>773012</xdr:rowOff>
    </xdr:to>
    <xdr:pic>
      <xdr:nvPicPr>
        <xdr:cNvPr id="236" name="Obraz 235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05" y="189128400"/>
          <a:ext cx="1043520" cy="753962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272</xdr:row>
      <xdr:rowOff>104775</xdr:rowOff>
    </xdr:from>
    <xdr:to>
      <xdr:col>0</xdr:col>
      <xdr:colOff>1358640</xdr:colOff>
      <xdr:row>272</xdr:row>
      <xdr:rowOff>1000125</xdr:rowOff>
    </xdr:to>
    <xdr:pic>
      <xdr:nvPicPr>
        <xdr:cNvPr id="1169" name="Obraz 1168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7865325"/>
          <a:ext cx="115861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273</xdr:row>
      <xdr:rowOff>76200</xdr:rowOff>
    </xdr:from>
    <xdr:to>
      <xdr:col>0</xdr:col>
      <xdr:colOff>1323975</xdr:colOff>
      <xdr:row>273</xdr:row>
      <xdr:rowOff>852934</xdr:rowOff>
    </xdr:to>
    <xdr:pic>
      <xdr:nvPicPr>
        <xdr:cNvPr id="1181" name="Obraz 1180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1909700"/>
          <a:ext cx="1133475" cy="77673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268</xdr:row>
      <xdr:rowOff>66676</xdr:rowOff>
    </xdr:from>
    <xdr:to>
      <xdr:col>0</xdr:col>
      <xdr:colOff>1247775</xdr:colOff>
      <xdr:row>268</xdr:row>
      <xdr:rowOff>854985</xdr:rowOff>
    </xdr:to>
    <xdr:pic>
      <xdr:nvPicPr>
        <xdr:cNvPr id="259" name="Obraz 258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14245826"/>
          <a:ext cx="1114425" cy="78830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279</xdr:row>
      <xdr:rowOff>76200</xdr:rowOff>
    </xdr:from>
    <xdr:to>
      <xdr:col>0</xdr:col>
      <xdr:colOff>1444322</xdr:colOff>
      <xdr:row>279</xdr:row>
      <xdr:rowOff>1171575</xdr:rowOff>
    </xdr:to>
    <xdr:pic>
      <xdr:nvPicPr>
        <xdr:cNvPr id="261" name="Obraz 260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6672200"/>
          <a:ext cx="1368122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278</xdr:row>
      <xdr:rowOff>106478</xdr:rowOff>
    </xdr:from>
    <xdr:to>
      <xdr:col>0</xdr:col>
      <xdr:colOff>1390972</xdr:colOff>
      <xdr:row>278</xdr:row>
      <xdr:rowOff>1009649</xdr:rowOff>
    </xdr:to>
    <xdr:pic>
      <xdr:nvPicPr>
        <xdr:cNvPr id="263" name="Obraz 262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95930953"/>
          <a:ext cx="1257623" cy="9031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280</xdr:row>
      <xdr:rowOff>28575</xdr:rowOff>
    </xdr:from>
    <xdr:to>
      <xdr:col>0</xdr:col>
      <xdr:colOff>1428751</xdr:colOff>
      <xdr:row>280</xdr:row>
      <xdr:rowOff>985027</xdr:rowOff>
    </xdr:to>
    <xdr:pic>
      <xdr:nvPicPr>
        <xdr:cNvPr id="265" name="Obraz 264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98281925"/>
          <a:ext cx="1238250" cy="95645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317</xdr:row>
      <xdr:rowOff>107768</xdr:rowOff>
    </xdr:from>
    <xdr:to>
      <xdr:col>0</xdr:col>
      <xdr:colOff>1314450</xdr:colOff>
      <xdr:row>317</xdr:row>
      <xdr:rowOff>945348</xdr:rowOff>
    </xdr:to>
    <xdr:pic>
      <xdr:nvPicPr>
        <xdr:cNvPr id="274" name="Obraz 273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62940618"/>
          <a:ext cx="1085850" cy="8375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267</xdr:row>
      <xdr:rowOff>66676</xdr:rowOff>
    </xdr:from>
    <xdr:to>
      <xdr:col>0</xdr:col>
      <xdr:colOff>1247775</xdr:colOff>
      <xdr:row>267</xdr:row>
      <xdr:rowOff>867687</xdr:rowOff>
    </xdr:to>
    <xdr:pic>
      <xdr:nvPicPr>
        <xdr:cNvPr id="275" name="Obraz 274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13245701"/>
          <a:ext cx="1095375" cy="8010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266</xdr:row>
      <xdr:rowOff>57150</xdr:rowOff>
    </xdr:from>
    <xdr:to>
      <xdr:col>0</xdr:col>
      <xdr:colOff>1400175</xdr:colOff>
      <xdr:row>266</xdr:row>
      <xdr:rowOff>941200</xdr:rowOff>
    </xdr:to>
    <xdr:pic>
      <xdr:nvPicPr>
        <xdr:cNvPr id="276" name="Obraz 275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6442350"/>
          <a:ext cx="1247775" cy="8840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274</xdr:row>
      <xdr:rowOff>95251</xdr:rowOff>
    </xdr:from>
    <xdr:to>
      <xdr:col>0</xdr:col>
      <xdr:colOff>1438275</xdr:colOff>
      <xdr:row>274</xdr:row>
      <xdr:rowOff>996089</xdr:rowOff>
    </xdr:to>
    <xdr:pic>
      <xdr:nvPicPr>
        <xdr:cNvPr id="277" name="Obraz 276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94090926"/>
          <a:ext cx="1200149" cy="90083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276</xdr:row>
      <xdr:rowOff>47625</xdr:rowOff>
    </xdr:from>
    <xdr:to>
      <xdr:col>0</xdr:col>
      <xdr:colOff>1362075</xdr:colOff>
      <xdr:row>276</xdr:row>
      <xdr:rowOff>971868</xdr:rowOff>
    </xdr:to>
    <xdr:pic>
      <xdr:nvPicPr>
        <xdr:cNvPr id="278" name="Obraz 277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6205475"/>
          <a:ext cx="1171575" cy="924243"/>
        </a:xfrm>
        <a:prstGeom prst="rect">
          <a:avLst/>
        </a:prstGeom>
      </xdr:spPr>
    </xdr:pic>
    <xdr:clientData/>
  </xdr:twoCellAnchor>
  <xdr:twoCellAnchor editAs="oneCell">
    <xdr:from>
      <xdr:col>0</xdr:col>
      <xdr:colOff>164827</xdr:colOff>
      <xdr:row>277</xdr:row>
      <xdr:rowOff>28575</xdr:rowOff>
    </xdr:from>
    <xdr:to>
      <xdr:col>0</xdr:col>
      <xdr:colOff>1335278</xdr:colOff>
      <xdr:row>277</xdr:row>
      <xdr:rowOff>962025</xdr:rowOff>
    </xdr:to>
    <xdr:pic>
      <xdr:nvPicPr>
        <xdr:cNvPr id="279" name="Obraz 278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64827" y="197243700"/>
          <a:ext cx="1170451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275</xdr:row>
      <xdr:rowOff>28575</xdr:rowOff>
    </xdr:from>
    <xdr:to>
      <xdr:col>0</xdr:col>
      <xdr:colOff>1362075</xdr:colOff>
      <xdr:row>275</xdr:row>
      <xdr:rowOff>986044</xdr:rowOff>
    </xdr:to>
    <xdr:pic>
      <xdr:nvPicPr>
        <xdr:cNvPr id="281" name="Obraz 280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95100575"/>
          <a:ext cx="1219200" cy="957469"/>
        </a:xfrm>
        <a:prstGeom prst="rect">
          <a:avLst/>
        </a:prstGeom>
      </xdr:spPr>
    </xdr:pic>
    <xdr:clientData/>
  </xdr:twoCellAnchor>
  <xdr:twoCellAnchor editAs="oneCell">
    <xdr:from>
      <xdr:col>0</xdr:col>
      <xdr:colOff>409382</xdr:colOff>
      <xdr:row>328</xdr:row>
      <xdr:rowOff>60990</xdr:rowOff>
    </xdr:from>
    <xdr:to>
      <xdr:col>0</xdr:col>
      <xdr:colOff>1340079</xdr:colOff>
      <xdr:row>328</xdr:row>
      <xdr:rowOff>1073778</xdr:rowOff>
    </xdr:to>
    <xdr:pic>
      <xdr:nvPicPr>
        <xdr:cNvPr id="282" name="Obraz 281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68337" y="253619435"/>
          <a:ext cx="1012788" cy="93069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299</xdr:row>
      <xdr:rowOff>161924</xdr:rowOff>
    </xdr:from>
    <xdr:to>
      <xdr:col>0</xdr:col>
      <xdr:colOff>1247616</xdr:colOff>
      <xdr:row>299</xdr:row>
      <xdr:rowOff>914399</xdr:rowOff>
    </xdr:to>
    <xdr:pic>
      <xdr:nvPicPr>
        <xdr:cNvPr id="283" name="Obraz 282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150" y="219208349"/>
          <a:ext cx="1190466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300</xdr:row>
      <xdr:rowOff>85723</xdr:rowOff>
    </xdr:from>
    <xdr:to>
      <xdr:col>0</xdr:col>
      <xdr:colOff>1402095</xdr:colOff>
      <xdr:row>300</xdr:row>
      <xdr:rowOff>933449</xdr:rowOff>
    </xdr:to>
    <xdr:pic>
      <xdr:nvPicPr>
        <xdr:cNvPr id="284" name="Obraz 283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5725" y="249602623"/>
          <a:ext cx="1316370" cy="847726"/>
        </a:xfrm>
        <a:prstGeom prst="rect">
          <a:avLst/>
        </a:prstGeom>
      </xdr:spPr>
    </xdr:pic>
    <xdr:clientData/>
  </xdr:twoCellAnchor>
  <xdr:twoCellAnchor editAs="oneCell">
    <xdr:from>
      <xdr:col>0</xdr:col>
      <xdr:colOff>237929</xdr:colOff>
      <xdr:row>283</xdr:row>
      <xdr:rowOff>47626</xdr:rowOff>
    </xdr:from>
    <xdr:to>
      <xdr:col>0</xdr:col>
      <xdr:colOff>1307667</xdr:colOff>
      <xdr:row>283</xdr:row>
      <xdr:rowOff>866776</xdr:rowOff>
    </xdr:to>
    <xdr:pic>
      <xdr:nvPicPr>
        <xdr:cNvPr id="285" name="Obraz 284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29" y="231505126"/>
          <a:ext cx="1069738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285</xdr:row>
      <xdr:rowOff>52823</xdr:rowOff>
    </xdr:from>
    <xdr:to>
      <xdr:col>0</xdr:col>
      <xdr:colOff>1322784</xdr:colOff>
      <xdr:row>285</xdr:row>
      <xdr:rowOff>952501</xdr:rowOff>
    </xdr:to>
    <xdr:pic>
      <xdr:nvPicPr>
        <xdr:cNvPr id="286" name="Obraz 285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36882423"/>
          <a:ext cx="1237058" cy="89967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316</xdr:row>
      <xdr:rowOff>66675</xdr:rowOff>
    </xdr:from>
    <xdr:to>
      <xdr:col>0</xdr:col>
      <xdr:colOff>1226268</xdr:colOff>
      <xdr:row>316</xdr:row>
      <xdr:rowOff>933450</xdr:rowOff>
    </xdr:to>
    <xdr:pic>
      <xdr:nvPicPr>
        <xdr:cNvPr id="287" name="Obraz 286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1804150"/>
          <a:ext cx="1035768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286</xdr:row>
      <xdr:rowOff>47625</xdr:rowOff>
    </xdr:from>
    <xdr:to>
      <xdr:col>0</xdr:col>
      <xdr:colOff>1305435</xdr:colOff>
      <xdr:row>286</xdr:row>
      <xdr:rowOff>880696</xdr:rowOff>
    </xdr:to>
    <xdr:pic>
      <xdr:nvPicPr>
        <xdr:cNvPr id="1189" name="Obraz 1188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6940150"/>
          <a:ext cx="1095884" cy="83307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287</xdr:row>
      <xdr:rowOff>28851</xdr:rowOff>
    </xdr:from>
    <xdr:to>
      <xdr:col>0</xdr:col>
      <xdr:colOff>1362075</xdr:colOff>
      <xdr:row>287</xdr:row>
      <xdr:rowOff>916791</xdr:rowOff>
    </xdr:to>
    <xdr:pic>
      <xdr:nvPicPr>
        <xdr:cNvPr id="1190" name="Obraz 1189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38858701"/>
          <a:ext cx="1219200" cy="8879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289</xdr:row>
      <xdr:rowOff>28333</xdr:rowOff>
    </xdr:from>
    <xdr:to>
      <xdr:col>0</xdr:col>
      <xdr:colOff>1432682</xdr:colOff>
      <xdr:row>289</xdr:row>
      <xdr:rowOff>933449</xdr:rowOff>
    </xdr:to>
    <xdr:pic>
      <xdr:nvPicPr>
        <xdr:cNvPr id="1192" name="Obraz 1191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9959333"/>
          <a:ext cx="1394582" cy="90511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290</xdr:row>
      <xdr:rowOff>190499</xdr:rowOff>
    </xdr:from>
    <xdr:to>
      <xdr:col>0</xdr:col>
      <xdr:colOff>1266024</xdr:colOff>
      <xdr:row>290</xdr:row>
      <xdr:rowOff>923924</xdr:rowOff>
    </xdr:to>
    <xdr:pic>
      <xdr:nvPicPr>
        <xdr:cNvPr id="288" name="Obraz 287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11121624"/>
          <a:ext cx="942174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293</xdr:row>
      <xdr:rowOff>47625</xdr:rowOff>
    </xdr:from>
    <xdr:to>
      <xdr:col>0</xdr:col>
      <xdr:colOff>1314450</xdr:colOff>
      <xdr:row>293</xdr:row>
      <xdr:rowOff>776463</xdr:rowOff>
    </xdr:to>
    <xdr:pic>
      <xdr:nvPicPr>
        <xdr:cNvPr id="290" name="Obraz 289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3855300"/>
          <a:ext cx="1057275" cy="728838"/>
        </a:xfrm>
        <a:prstGeom prst="rect">
          <a:avLst/>
        </a:prstGeom>
      </xdr:spPr>
    </xdr:pic>
    <xdr:clientData/>
  </xdr:twoCellAnchor>
  <xdr:twoCellAnchor editAs="oneCell">
    <xdr:from>
      <xdr:col>0</xdr:col>
      <xdr:colOff>226712</xdr:colOff>
      <xdr:row>295</xdr:row>
      <xdr:rowOff>233987</xdr:rowOff>
    </xdr:from>
    <xdr:to>
      <xdr:col>0</xdr:col>
      <xdr:colOff>1212712</xdr:colOff>
      <xdr:row>295</xdr:row>
      <xdr:rowOff>1070465</xdr:rowOff>
    </xdr:to>
    <xdr:pic>
      <xdr:nvPicPr>
        <xdr:cNvPr id="292" name="irc_mi" descr="Znalezione obrazy dla zapytania OPRAWA HALOGENOWA CZARNA MAT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068183">
          <a:off x="226712" y="243483437"/>
          <a:ext cx="986000" cy="836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474255</xdr:colOff>
      <xdr:row>298</xdr:row>
      <xdr:rowOff>143228</xdr:rowOff>
    </xdr:from>
    <xdr:to>
      <xdr:col>0</xdr:col>
      <xdr:colOff>1043761</xdr:colOff>
      <xdr:row>298</xdr:row>
      <xdr:rowOff>626371</xdr:rowOff>
    </xdr:to>
    <xdr:pic>
      <xdr:nvPicPr>
        <xdr:cNvPr id="293" name="irc_mi" descr="Znalezione obrazy dla zapytania OPRAWA HALOGENOWA CZARNA MAT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068183">
          <a:off x="474255" y="218341928"/>
          <a:ext cx="569506" cy="483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361951</xdr:colOff>
      <xdr:row>297</xdr:row>
      <xdr:rowOff>142876</xdr:rowOff>
    </xdr:from>
    <xdr:to>
      <xdr:col>0</xdr:col>
      <xdr:colOff>1066801</xdr:colOff>
      <xdr:row>297</xdr:row>
      <xdr:rowOff>655494</xdr:rowOff>
    </xdr:to>
    <xdr:pic>
      <xdr:nvPicPr>
        <xdr:cNvPr id="294" name="Obraz 293"/>
        <xdr:cNvPicPr>
          <a:picLocks noChangeAspect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217589101"/>
          <a:ext cx="704850" cy="51261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296</xdr:row>
      <xdr:rowOff>123825</xdr:rowOff>
    </xdr:from>
    <xdr:to>
      <xdr:col>0</xdr:col>
      <xdr:colOff>1102926</xdr:colOff>
      <xdr:row>296</xdr:row>
      <xdr:rowOff>685800</xdr:rowOff>
    </xdr:to>
    <xdr:pic>
      <xdr:nvPicPr>
        <xdr:cNvPr id="295" name="Obraz 294"/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16836625"/>
          <a:ext cx="721926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169125</xdr:colOff>
      <xdr:row>301</xdr:row>
      <xdr:rowOff>47625</xdr:rowOff>
    </xdr:from>
    <xdr:to>
      <xdr:col>0</xdr:col>
      <xdr:colOff>1311966</xdr:colOff>
      <xdr:row>301</xdr:row>
      <xdr:rowOff>933451</xdr:rowOff>
    </xdr:to>
    <xdr:pic>
      <xdr:nvPicPr>
        <xdr:cNvPr id="1193" name="Obraz 1192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69125" y="221237175"/>
          <a:ext cx="1142841" cy="88582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302</xdr:row>
      <xdr:rowOff>123825</xdr:rowOff>
    </xdr:from>
    <xdr:to>
      <xdr:col>0</xdr:col>
      <xdr:colOff>1326436</xdr:colOff>
      <xdr:row>302</xdr:row>
      <xdr:rowOff>933451</xdr:rowOff>
    </xdr:to>
    <xdr:pic>
      <xdr:nvPicPr>
        <xdr:cNvPr id="1194" name="Obraz 1193"/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22256350"/>
          <a:ext cx="1021636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194246</xdr:colOff>
      <xdr:row>306</xdr:row>
      <xdr:rowOff>133351</xdr:rowOff>
    </xdr:from>
    <xdr:to>
      <xdr:col>0</xdr:col>
      <xdr:colOff>1266826</xdr:colOff>
      <xdr:row>306</xdr:row>
      <xdr:rowOff>928524</xdr:rowOff>
    </xdr:to>
    <xdr:pic>
      <xdr:nvPicPr>
        <xdr:cNvPr id="1195" name="Obraz 1194"/>
        <xdr:cNvPicPr>
          <a:picLocks noChangeAspect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46" y="224761426"/>
          <a:ext cx="1072580" cy="795173"/>
        </a:xfrm>
        <a:prstGeom prst="rect">
          <a:avLst/>
        </a:prstGeom>
      </xdr:spPr>
    </xdr:pic>
    <xdr:clientData/>
  </xdr:twoCellAnchor>
  <xdr:twoCellAnchor editAs="oneCell">
    <xdr:from>
      <xdr:col>0</xdr:col>
      <xdr:colOff>131368</xdr:colOff>
      <xdr:row>307</xdr:row>
      <xdr:rowOff>57150</xdr:rowOff>
    </xdr:from>
    <xdr:to>
      <xdr:col>0</xdr:col>
      <xdr:colOff>1266825</xdr:colOff>
      <xdr:row>307</xdr:row>
      <xdr:rowOff>954283</xdr:rowOff>
    </xdr:to>
    <xdr:pic>
      <xdr:nvPicPr>
        <xdr:cNvPr id="1196" name="Obraz 1195"/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68" y="227371275"/>
          <a:ext cx="1135457" cy="897133"/>
        </a:xfrm>
        <a:prstGeom prst="rect">
          <a:avLst/>
        </a:prstGeom>
      </xdr:spPr>
    </xdr:pic>
    <xdr:clientData/>
  </xdr:twoCellAnchor>
  <xdr:twoCellAnchor editAs="oneCell">
    <xdr:from>
      <xdr:col>0</xdr:col>
      <xdr:colOff>262454</xdr:colOff>
      <xdr:row>303</xdr:row>
      <xdr:rowOff>76199</xdr:rowOff>
    </xdr:from>
    <xdr:to>
      <xdr:col>0</xdr:col>
      <xdr:colOff>1262486</xdr:colOff>
      <xdr:row>303</xdr:row>
      <xdr:rowOff>914400</xdr:rowOff>
    </xdr:to>
    <xdr:pic>
      <xdr:nvPicPr>
        <xdr:cNvPr id="1197" name="Obraz 1196"/>
        <xdr:cNvPicPr>
          <a:picLocks noChangeAspect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" y="223332674"/>
          <a:ext cx="1000032" cy="838201"/>
        </a:xfrm>
        <a:prstGeom prst="rect">
          <a:avLst/>
        </a:prstGeom>
      </xdr:spPr>
    </xdr:pic>
    <xdr:clientData/>
  </xdr:twoCellAnchor>
  <xdr:twoCellAnchor editAs="oneCell">
    <xdr:from>
      <xdr:col>0</xdr:col>
      <xdr:colOff>242264</xdr:colOff>
      <xdr:row>304</xdr:row>
      <xdr:rowOff>38100</xdr:rowOff>
    </xdr:from>
    <xdr:to>
      <xdr:col>0</xdr:col>
      <xdr:colOff>1332423</xdr:colOff>
      <xdr:row>304</xdr:row>
      <xdr:rowOff>914400</xdr:rowOff>
    </xdr:to>
    <xdr:pic>
      <xdr:nvPicPr>
        <xdr:cNvPr id="1198" name="Obraz 1197"/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64" y="224285175"/>
          <a:ext cx="1090159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305</xdr:row>
      <xdr:rowOff>133350</xdr:rowOff>
    </xdr:from>
    <xdr:to>
      <xdr:col>0</xdr:col>
      <xdr:colOff>1338264</xdr:colOff>
      <xdr:row>305</xdr:row>
      <xdr:rowOff>971550</xdr:rowOff>
    </xdr:to>
    <xdr:pic>
      <xdr:nvPicPr>
        <xdr:cNvPr id="1201" name="Obraz 1200"/>
        <xdr:cNvPicPr>
          <a:picLocks noChangeAspect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225342450"/>
          <a:ext cx="1100138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308</xdr:row>
      <xdr:rowOff>66675</xdr:rowOff>
    </xdr:from>
    <xdr:to>
      <xdr:col>0</xdr:col>
      <xdr:colOff>1219199</xdr:colOff>
      <xdr:row>308</xdr:row>
      <xdr:rowOff>850265</xdr:rowOff>
    </xdr:to>
    <xdr:pic>
      <xdr:nvPicPr>
        <xdr:cNvPr id="1203" name="Obraz 1202"/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419025"/>
          <a:ext cx="1009649" cy="78359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309</xdr:row>
      <xdr:rowOff>114300</xdr:rowOff>
    </xdr:from>
    <xdr:to>
      <xdr:col>0</xdr:col>
      <xdr:colOff>1326628</xdr:colOff>
      <xdr:row>309</xdr:row>
      <xdr:rowOff>895350</xdr:rowOff>
    </xdr:to>
    <xdr:pic>
      <xdr:nvPicPr>
        <xdr:cNvPr id="1204" name="Obraz 1203"/>
        <xdr:cNvPicPr>
          <a:picLocks noChangeAspect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29400100"/>
          <a:ext cx="1031353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310</xdr:row>
      <xdr:rowOff>57150</xdr:rowOff>
    </xdr:from>
    <xdr:to>
      <xdr:col>0</xdr:col>
      <xdr:colOff>1286815</xdr:colOff>
      <xdr:row>310</xdr:row>
      <xdr:rowOff>847725</xdr:rowOff>
    </xdr:to>
    <xdr:pic>
      <xdr:nvPicPr>
        <xdr:cNvPr id="1205" name="Obraz 1204"/>
        <xdr:cNvPicPr>
          <a:picLocks noChangeAspect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7175" y="230247825"/>
          <a:ext cx="1029640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285941</xdr:colOff>
      <xdr:row>311</xdr:row>
      <xdr:rowOff>28576</xdr:rowOff>
    </xdr:from>
    <xdr:to>
      <xdr:col>0</xdr:col>
      <xdr:colOff>1266824</xdr:colOff>
      <xdr:row>311</xdr:row>
      <xdr:rowOff>752475</xdr:rowOff>
    </xdr:to>
    <xdr:pic>
      <xdr:nvPicPr>
        <xdr:cNvPr id="1206" name="Obraz 1205"/>
        <xdr:cNvPicPr>
          <a:picLocks noChangeAspect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941" y="231124126"/>
          <a:ext cx="980883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357259</xdr:colOff>
      <xdr:row>318</xdr:row>
      <xdr:rowOff>47626</xdr:rowOff>
    </xdr:from>
    <xdr:to>
      <xdr:col>0</xdr:col>
      <xdr:colOff>1281268</xdr:colOff>
      <xdr:row>318</xdr:row>
      <xdr:rowOff>771526</xdr:rowOff>
    </xdr:to>
    <xdr:pic>
      <xdr:nvPicPr>
        <xdr:cNvPr id="1207" name="Obraz 1206"/>
        <xdr:cNvPicPr>
          <a:picLocks noChangeAspect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59" y="266528551"/>
          <a:ext cx="924009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319</xdr:row>
      <xdr:rowOff>123826</xdr:rowOff>
    </xdr:from>
    <xdr:to>
      <xdr:col>0</xdr:col>
      <xdr:colOff>1447800</xdr:colOff>
      <xdr:row>319</xdr:row>
      <xdr:rowOff>1012749</xdr:rowOff>
    </xdr:to>
    <xdr:pic>
      <xdr:nvPicPr>
        <xdr:cNvPr id="1208" name="Obraz 1207"/>
        <xdr:cNvPicPr>
          <a:picLocks noChangeAspect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67452476"/>
          <a:ext cx="1333500" cy="8889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180373</xdr:colOff>
      <xdr:row>320</xdr:row>
      <xdr:rowOff>76199</xdr:rowOff>
    </xdr:from>
    <xdr:to>
      <xdr:col>0</xdr:col>
      <xdr:colOff>1459142</xdr:colOff>
      <xdr:row>320</xdr:row>
      <xdr:rowOff>1114425</xdr:rowOff>
    </xdr:to>
    <xdr:pic>
      <xdr:nvPicPr>
        <xdr:cNvPr id="1209" name="Obraz 1208"/>
        <xdr:cNvPicPr>
          <a:picLocks noChangeAspect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3" y="240620549"/>
          <a:ext cx="1278769" cy="103822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321</xdr:row>
      <xdr:rowOff>98927</xdr:rowOff>
    </xdr:from>
    <xdr:to>
      <xdr:col>0</xdr:col>
      <xdr:colOff>1364998</xdr:colOff>
      <xdr:row>321</xdr:row>
      <xdr:rowOff>876301</xdr:rowOff>
    </xdr:to>
    <xdr:pic>
      <xdr:nvPicPr>
        <xdr:cNvPr id="1210" name="Obraz 1209"/>
        <xdr:cNvPicPr>
          <a:picLocks noChangeAspect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41824377"/>
          <a:ext cx="1041148" cy="777374"/>
        </a:xfrm>
        <a:prstGeom prst="rect">
          <a:avLst/>
        </a:prstGeom>
      </xdr:spPr>
    </xdr:pic>
    <xdr:clientData/>
  </xdr:twoCellAnchor>
  <xdr:twoCellAnchor editAs="oneCell">
    <xdr:from>
      <xdr:col>0</xdr:col>
      <xdr:colOff>259193</xdr:colOff>
      <xdr:row>322</xdr:row>
      <xdr:rowOff>70809</xdr:rowOff>
    </xdr:from>
    <xdr:to>
      <xdr:col>0</xdr:col>
      <xdr:colOff>1192236</xdr:colOff>
      <xdr:row>322</xdr:row>
      <xdr:rowOff>1203232</xdr:rowOff>
    </xdr:to>
    <xdr:pic>
      <xdr:nvPicPr>
        <xdr:cNvPr id="1211" name="Obraz 1210"/>
        <xdr:cNvPicPr>
          <a:picLocks noChangeAspect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639519">
          <a:off x="159503" y="242838924"/>
          <a:ext cx="1132423" cy="933043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352427</xdr:colOff>
      <xdr:row>323</xdr:row>
      <xdr:rowOff>45131</xdr:rowOff>
    </xdr:from>
    <xdr:to>
      <xdr:col>0</xdr:col>
      <xdr:colOff>1247778</xdr:colOff>
      <xdr:row>323</xdr:row>
      <xdr:rowOff>1206710</xdr:rowOff>
    </xdr:to>
    <xdr:pic>
      <xdr:nvPicPr>
        <xdr:cNvPr id="1212" name="Obraz 1211"/>
        <xdr:cNvPicPr>
          <a:picLocks noChangeAspect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V="1">
          <a:off x="219313" y="272002695"/>
          <a:ext cx="1161579" cy="895351"/>
        </a:xfrm>
        <a:prstGeom prst="rect">
          <a:avLst/>
        </a:prstGeom>
      </xdr:spPr>
    </xdr:pic>
    <xdr:clientData/>
  </xdr:twoCellAnchor>
  <xdr:twoCellAnchor editAs="oneCell">
    <xdr:from>
      <xdr:col>0</xdr:col>
      <xdr:colOff>316975</xdr:colOff>
      <xdr:row>329</xdr:row>
      <xdr:rowOff>16186</xdr:rowOff>
    </xdr:from>
    <xdr:to>
      <xdr:col>0</xdr:col>
      <xdr:colOff>1219199</xdr:colOff>
      <xdr:row>329</xdr:row>
      <xdr:rowOff>1093080</xdr:rowOff>
    </xdr:to>
    <xdr:pic>
      <xdr:nvPicPr>
        <xdr:cNvPr id="1213" name="Obraz 1212"/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229640" y="247182021"/>
          <a:ext cx="1076894" cy="9022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330</xdr:row>
      <xdr:rowOff>47625</xdr:rowOff>
    </xdr:from>
    <xdr:to>
      <xdr:col>0</xdr:col>
      <xdr:colOff>1419224</xdr:colOff>
      <xdr:row>330</xdr:row>
      <xdr:rowOff>1002136</xdr:rowOff>
    </xdr:to>
    <xdr:pic>
      <xdr:nvPicPr>
        <xdr:cNvPr id="1214" name="Obraz 1213"/>
        <xdr:cNvPicPr>
          <a:picLocks noChangeAspect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3350" y="248250075"/>
          <a:ext cx="1285874" cy="954511"/>
        </a:xfrm>
        <a:prstGeom prst="rect">
          <a:avLst/>
        </a:prstGeom>
      </xdr:spPr>
    </xdr:pic>
    <xdr:clientData/>
  </xdr:twoCellAnchor>
  <xdr:twoCellAnchor>
    <xdr:from>
      <xdr:col>0</xdr:col>
      <xdr:colOff>85726</xdr:colOff>
      <xdr:row>179</xdr:row>
      <xdr:rowOff>76201</xdr:rowOff>
    </xdr:from>
    <xdr:to>
      <xdr:col>0</xdr:col>
      <xdr:colOff>1234861</xdr:colOff>
      <xdr:row>179</xdr:row>
      <xdr:rowOff>981075</xdr:rowOff>
    </xdr:to>
    <xdr:pic>
      <xdr:nvPicPr>
        <xdr:cNvPr id="314" name="Obraz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40208001"/>
          <a:ext cx="1149135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181</xdr:row>
      <xdr:rowOff>57150</xdr:rowOff>
    </xdr:from>
    <xdr:to>
      <xdr:col>0</xdr:col>
      <xdr:colOff>1009650</xdr:colOff>
      <xdr:row>181</xdr:row>
      <xdr:rowOff>1196551</xdr:rowOff>
    </xdr:to>
    <xdr:pic>
      <xdr:nvPicPr>
        <xdr:cNvPr id="315" name="Obraz 3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3103600"/>
          <a:ext cx="952500" cy="113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180</xdr:row>
      <xdr:rowOff>114301</xdr:rowOff>
    </xdr:from>
    <xdr:to>
      <xdr:col>0</xdr:col>
      <xdr:colOff>1011054</xdr:colOff>
      <xdr:row>180</xdr:row>
      <xdr:rowOff>1190625</xdr:rowOff>
    </xdr:to>
    <xdr:pic>
      <xdr:nvPicPr>
        <xdr:cNvPr id="316" name="Obraz 4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1712951"/>
          <a:ext cx="925329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191174</xdr:colOff>
      <xdr:row>221</xdr:row>
      <xdr:rowOff>66951</xdr:rowOff>
    </xdr:from>
    <xdr:to>
      <xdr:col>0</xdr:col>
      <xdr:colOff>1114122</xdr:colOff>
      <xdr:row>221</xdr:row>
      <xdr:rowOff>1087205</xdr:rowOff>
    </xdr:to>
    <xdr:pic>
      <xdr:nvPicPr>
        <xdr:cNvPr id="1215" name="Obraz 1214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10968058">
          <a:off x="191174" y="175812726"/>
          <a:ext cx="922948" cy="102025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119</xdr:row>
      <xdr:rowOff>228600</xdr:rowOff>
    </xdr:from>
    <xdr:to>
      <xdr:col>0</xdr:col>
      <xdr:colOff>1366838</xdr:colOff>
      <xdr:row>119</xdr:row>
      <xdr:rowOff>1057276</xdr:rowOff>
    </xdr:to>
    <xdr:pic>
      <xdr:nvPicPr>
        <xdr:cNvPr id="319" name="Obraz 318"/>
        <xdr:cNvPicPr>
          <a:picLocks noChangeAspect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3824" y="89563575"/>
          <a:ext cx="1243014" cy="828676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118</xdr:row>
      <xdr:rowOff>95250</xdr:rowOff>
    </xdr:from>
    <xdr:to>
      <xdr:col>0</xdr:col>
      <xdr:colOff>1190624</xdr:colOff>
      <xdr:row>118</xdr:row>
      <xdr:rowOff>647699</xdr:rowOff>
    </xdr:to>
    <xdr:pic>
      <xdr:nvPicPr>
        <xdr:cNvPr id="320" name="Obraz 319"/>
        <xdr:cNvPicPr>
          <a:picLocks noChangeAspect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61950" y="88668225"/>
          <a:ext cx="828674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89823</xdr:colOff>
      <xdr:row>62</xdr:row>
      <xdr:rowOff>76200</xdr:rowOff>
    </xdr:from>
    <xdr:to>
      <xdr:col>0</xdr:col>
      <xdr:colOff>1190624</xdr:colOff>
      <xdr:row>62</xdr:row>
      <xdr:rowOff>1485136</xdr:rowOff>
    </xdr:to>
    <xdr:pic>
      <xdr:nvPicPr>
        <xdr:cNvPr id="1027" name="Obraz 1026"/>
        <xdr:cNvPicPr>
          <a:picLocks noChangeAspect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3" y="28879800"/>
          <a:ext cx="1100801" cy="1408936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60</xdr:row>
      <xdr:rowOff>38100</xdr:rowOff>
    </xdr:from>
    <xdr:to>
      <xdr:col>0</xdr:col>
      <xdr:colOff>1047749</xdr:colOff>
      <xdr:row>60</xdr:row>
      <xdr:rowOff>1419225</xdr:rowOff>
    </xdr:to>
    <xdr:pic>
      <xdr:nvPicPr>
        <xdr:cNvPr id="1031" name="Obraz 1030"/>
        <xdr:cNvPicPr>
          <a:picLocks noChangeAspect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6431875"/>
          <a:ext cx="958849" cy="13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59</xdr:row>
      <xdr:rowOff>28576</xdr:rowOff>
    </xdr:from>
    <xdr:to>
      <xdr:col>0</xdr:col>
      <xdr:colOff>1062871</xdr:colOff>
      <xdr:row>59</xdr:row>
      <xdr:rowOff>1343025</xdr:rowOff>
    </xdr:to>
    <xdr:pic>
      <xdr:nvPicPr>
        <xdr:cNvPr id="1032" name="Obraz 1031"/>
        <xdr:cNvPicPr>
          <a:picLocks noChangeAspect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5355551"/>
          <a:ext cx="948571" cy="1314449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65</xdr:row>
      <xdr:rowOff>76200</xdr:rowOff>
    </xdr:from>
    <xdr:to>
      <xdr:col>0</xdr:col>
      <xdr:colOff>1101606</xdr:colOff>
      <xdr:row>65</xdr:row>
      <xdr:rowOff>1563892</xdr:rowOff>
    </xdr:to>
    <xdr:pic>
      <xdr:nvPicPr>
        <xdr:cNvPr id="1064" name="Obraz 1063"/>
        <xdr:cNvPicPr>
          <a:picLocks noChangeAspect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290500"/>
          <a:ext cx="634881" cy="1487692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66</xdr:row>
      <xdr:rowOff>134602</xdr:rowOff>
    </xdr:from>
    <xdr:to>
      <xdr:col>0</xdr:col>
      <xdr:colOff>1238250</xdr:colOff>
      <xdr:row>66</xdr:row>
      <xdr:rowOff>1388570</xdr:rowOff>
    </xdr:to>
    <xdr:pic>
      <xdr:nvPicPr>
        <xdr:cNvPr id="1078" name="Obraz 1077"/>
        <xdr:cNvPicPr>
          <a:picLocks noChangeAspect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6491527"/>
          <a:ext cx="771525" cy="1253968"/>
        </a:xfrm>
        <a:prstGeom prst="rect">
          <a:avLst/>
        </a:prstGeom>
      </xdr:spPr>
    </xdr:pic>
    <xdr:clientData/>
  </xdr:twoCellAnchor>
  <xdr:twoCellAnchor editAs="oneCell">
    <xdr:from>
      <xdr:col>0</xdr:col>
      <xdr:colOff>293131</xdr:colOff>
      <xdr:row>64</xdr:row>
      <xdr:rowOff>104775</xdr:rowOff>
    </xdr:from>
    <xdr:to>
      <xdr:col>0</xdr:col>
      <xdr:colOff>1171575</xdr:colOff>
      <xdr:row>64</xdr:row>
      <xdr:rowOff>1448857</xdr:rowOff>
    </xdr:to>
    <xdr:pic>
      <xdr:nvPicPr>
        <xdr:cNvPr id="161" name="Obraz 160"/>
        <xdr:cNvPicPr>
          <a:picLocks noChangeAspect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31" y="33204150"/>
          <a:ext cx="878444" cy="1344082"/>
        </a:xfrm>
        <a:prstGeom prst="rect">
          <a:avLst/>
        </a:prstGeom>
      </xdr:spPr>
    </xdr:pic>
    <xdr:clientData/>
  </xdr:twoCellAnchor>
  <xdr:twoCellAnchor editAs="oneCell">
    <xdr:from>
      <xdr:col>0</xdr:col>
      <xdr:colOff>201929</xdr:colOff>
      <xdr:row>228</xdr:row>
      <xdr:rowOff>28578</xdr:rowOff>
    </xdr:from>
    <xdr:to>
      <xdr:col>0</xdr:col>
      <xdr:colOff>1195670</xdr:colOff>
      <xdr:row>228</xdr:row>
      <xdr:rowOff>876300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>
          <a:off x="201929" y="189033153"/>
          <a:ext cx="993741" cy="84772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227</xdr:row>
      <xdr:rowOff>85725</xdr:rowOff>
    </xdr:from>
    <xdr:to>
      <xdr:col>0</xdr:col>
      <xdr:colOff>1345320</xdr:colOff>
      <xdr:row>227</xdr:row>
      <xdr:rowOff>1104900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flipH="1">
          <a:off x="171450" y="191785875"/>
          <a:ext cx="117387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124</xdr:row>
      <xdr:rowOff>142876</xdr:rowOff>
    </xdr:from>
    <xdr:to>
      <xdr:col>0</xdr:col>
      <xdr:colOff>1366315</xdr:colOff>
      <xdr:row>124</xdr:row>
      <xdr:rowOff>942976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94268926"/>
          <a:ext cx="1290114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125</xdr:row>
      <xdr:rowOff>142876</xdr:rowOff>
    </xdr:from>
    <xdr:to>
      <xdr:col>0</xdr:col>
      <xdr:colOff>1343026</xdr:colOff>
      <xdr:row>125</xdr:row>
      <xdr:rowOff>946262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95497651"/>
          <a:ext cx="1257300" cy="803386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185</xdr:row>
      <xdr:rowOff>238125</xdr:rowOff>
    </xdr:from>
    <xdr:to>
      <xdr:col>0</xdr:col>
      <xdr:colOff>1400321</xdr:colOff>
      <xdr:row>185</xdr:row>
      <xdr:rowOff>647701</xdr:rowOff>
    </xdr:to>
    <xdr:pic>
      <xdr:nvPicPr>
        <xdr:cNvPr id="266" name="Obraz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5284825"/>
          <a:ext cx="1362221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184</xdr:row>
      <xdr:rowOff>219074</xdr:rowOff>
    </xdr:from>
    <xdr:to>
      <xdr:col>0</xdr:col>
      <xdr:colOff>1228725</xdr:colOff>
      <xdr:row>184</xdr:row>
      <xdr:rowOff>565601</xdr:rowOff>
    </xdr:to>
    <xdr:pic>
      <xdr:nvPicPr>
        <xdr:cNvPr id="280" name="Obraz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437099"/>
          <a:ext cx="1152525" cy="34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255</xdr:row>
      <xdr:rowOff>54314</xdr:rowOff>
    </xdr:from>
    <xdr:to>
      <xdr:col>0</xdr:col>
      <xdr:colOff>1152525</xdr:colOff>
      <xdr:row>256</xdr:row>
      <xdr:rowOff>267309</xdr:rowOff>
    </xdr:to>
    <xdr:pic>
      <xdr:nvPicPr>
        <xdr:cNvPr id="1024" name="Obraz 1023"/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>
          <a:off x="200025" y="205632389"/>
          <a:ext cx="952500" cy="85117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228598</xdr:colOff>
      <xdr:row>253</xdr:row>
      <xdr:rowOff>57149</xdr:rowOff>
    </xdr:from>
    <xdr:to>
      <xdr:col>0</xdr:col>
      <xdr:colOff>1028700</xdr:colOff>
      <xdr:row>254</xdr:row>
      <xdr:rowOff>276227</xdr:rowOff>
    </xdr:to>
    <xdr:pic>
      <xdr:nvPicPr>
        <xdr:cNvPr id="297" name="Obraz 296"/>
        <xdr:cNvPicPr>
          <a:picLocks noChangeAspect="1"/>
        </xdr:cNvPicPr>
      </xdr:nvPicPr>
      <xdr:blipFill rotWithShape="1">
        <a:blip xmlns:r="http://schemas.openxmlformats.org/officeDocument/2006/relationships" r:embed="rId203"/>
        <a:srcRect l="11676" t="24876" r="35017" b="19279"/>
        <a:stretch/>
      </xdr:blipFill>
      <xdr:spPr>
        <a:xfrm>
          <a:off x="228598" y="206930624"/>
          <a:ext cx="800102" cy="83820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212</xdr:row>
      <xdr:rowOff>123825</xdr:rowOff>
    </xdr:from>
    <xdr:to>
      <xdr:col>0</xdr:col>
      <xdr:colOff>1123949</xdr:colOff>
      <xdr:row>212</xdr:row>
      <xdr:rowOff>1085850</xdr:rowOff>
    </xdr:to>
    <xdr:pic>
      <xdr:nvPicPr>
        <xdr:cNvPr id="1055" name="Obraz 1054"/>
        <xdr:cNvPicPr>
          <a:picLocks noChangeAspect="1"/>
        </xdr:cNvPicPr>
      </xdr:nvPicPr>
      <xdr:blipFill rotWithShape="1">
        <a:blip xmlns:r="http://schemas.openxmlformats.org/officeDocument/2006/relationships" r:embed="rId204"/>
        <a:srcRect l="23952" t="12913" r="25828" b="32741"/>
        <a:stretch/>
      </xdr:blipFill>
      <xdr:spPr>
        <a:xfrm>
          <a:off x="457200" y="174707550"/>
          <a:ext cx="666749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211</xdr:row>
      <xdr:rowOff>171450</xdr:rowOff>
    </xdr:from>
    <xdr:to>
      <xdr:col>0</xdr:col>
      <xdr:colOff>1085850</xdr:colOff>
      <xdr:row>211</xdr:row>
      <xdr:rowOff>1019175</xdr:rowOff>
    </xdr:to>
    <xdr:pic>
      <xdr:nvPicPr>
        <xdr:cNvPr id="1059" name="Obraz 1058"/>
        <xdr:cNvPicPr>
          <a:picLocks noChangeAspect="1"/>
        </xdr:cNvPicPr>
      </xdr:nvPicPr>
      <xdr:blipFill rotWithShape="1">
        <a:blip xmlns:r="http://schemas.openxmlformats.org/officeDocument/2006/relationships" r:embed="rId205"/>
        <a:srcRect l="31155" t="41747" r="29363" b="15049"/>
        <a:stretch/>
      </xdr:blipFill>
      <xdr:spPr>
        <a:xfrm>
          <a:off x="504825" y="173602650"/>
          <a:ext cx="5810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210</xdr:row>
      <xdr:rowOff>295275</xdr:rowOff>
    </xdr:from>
    <xdr:to>
      <xdr:col>0</xdr:col>
      <xdr:colOff>1123950</xdr:colOff>
      <xdr:row>210</xdr:row>
      <xdr:rowOff>1191129</xdr:rowOff>
    </xdr:to>
    <xdr:pic>
      <xdr:nvPicPr>
        <xdr:cNvPr id="299" name="Obraz 298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2259625"/>
          <a:ext cx="581025" cy="895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209</xdr:row>
      <xdr:rowOff>295277</xdr:rowOff>
    </xdr:from>
    <xdr:to>
      <xdr:col>0</xdr:col>
      <xdr:colOff>1159111</xdr:colOff>
      <xdr:row>209</xdr:row>
      <xdr:rowOff>1200151</xdr:rowOff>
    </xdr:to>
    <xdr:pic>
      <xdr:nvPicPr>
        <xdr:cNvPr id="1060" name="Obraz 1059"/>
        <xdr:cNvPicPr>
          <a:picLocks noChangeAspect="1"/>
        </xdr:cNvPicPr>
      </xdr:nvPicPr>
      <xdr:blipFill rotWithShape="1">
        <a:blip xmlns:r="http://schemas.openxmlformats.org/officeDocument/2006/relationships" r:embed="rId207"/>
        <a:srcRect l="21781" t="7557" r="20435" b="8877"/>
        <a:stretch/>
      </xdr:blipFill>
      <xdr:spPr>
        <a:xfrm>
          <a:off x="533400" y="170792777"/>
          <a:ext cx="625711" cy="904874"/>
        </a:xfrm>
        <a:prstGeom prst="rect">
          <a:avLst/>
        </a:prstGeom>
      </xdr:spPr>
    </xdr:pic>
    <xdr:clientData/>
  </xdr:twoCellAnchor>
  <xdr:twoCellAnchor>
    <xdr:from>
      <xdr:col>0</xdr:col>
      <xdr:colOff>257176</xdr:colOff>
      <xdr:row>234</xdr:row>
      <xdr:rowOff>19051</xdr:rowOff>
    </xdr:from>
    <xdr:to>
      <xdr:col>0</xdr:col>
      <xdr:colOff>1069784</xdr:colOff>
      <xdr:row>235</xdr:row>
      <xdr:rowOff>428626</xdr:rowOff>
    </xdr:to>
    <xdr:pic>
      <xdr:nvPicPr>
        <xdr:cNvPr id="301" name="图片 19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98720076"/>
          <a:ext cx="812608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257176</xdr:colOff>
      <xdr:row>236</xdr:row>
      <xdr:rowOff>85725</xdr:rowOff>
    </xdr:from>
    <xdr:to>
      <xdr:col>0</xdr:col>
      <xdr:colOff>1059874</xdr:colOff>
      <xdr:row>237</xdr:row>
      <xdr:rowOff>314325</xdr:rowOff>
    </xdr:to>
    <xdr:pic>
      <xdr:nvPicPr>
        <xdr:cNvPr id="302" name="图片 19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00082150"/>
          <a:ext cx="802698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228600</xdr:colOff>
      <xdr:row>238</xdr:row>
      <xdr:rowOff>76200</xdr:rowOff>
    </xdr:from>
    <xdr:to>
      <xdr:col>0</xdr:col>
      <xdr:colOff>1057275</xdr:colOff>
      <xdr:row>239</xdr:row>
      <xdr:rowOff>358343</xdr:rowOff>
    </xdr:to>
    <xdr:pic>
      <xdr:nvPicPr>
        <xdr:cNvPr id="306" name="图片 19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1196575"/>
          <a:ext cx="828675" cy="7964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409576</xdr:colOff>
      <xdr:row>240</xdr:row>
      <xdr:rowOff>66677</xdr:rowOff>
    </xdr:from>
    <xdr:to>
      <xdr:col>0</xdr:col>
      <xdr:colOff>1039522</xdr:colOff>
      <xdr:row>240</xdr:row>
      <xdr:rowOff>685801</xdr:rowOff>
    </xdr:to>
    <xdr:pic>
      <xdr:nvPicPr>
        <xdr:cNvPr id="307" name="图片 22"/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202330052"/>
          <a:ext cx="629946" cy="6191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342901</xdr:colOff>
      <xdr:row>241</xdr:row>
      <xdr:rowOff>190499</xdr:rowOff>
    </xdr:from>
    <xdr:to>
      <xdr:col>0</xdr:col>
      <xdr:colOff>1227187</xdr:colOff>
      <xdr:row>242</xdr:row>
      <xdr:rowOff>723899</xdr:rowOff>
    </xdr:to>
    <xdr:pic>
      <xdr:nvPicPr>
        <xdr:cNvPr id="308" name="图片 23"/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99139174"/>
          <a:ext cx="884286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352426</xdr:colOff>
      <xdr:row>243</xdr:row>
      <xdr:rowOff>142875</xdr:rowOff>
    </xdr:from>
    <xdr:to>
      <xdr:col>0</xdr:col>
      <xdr:colOff>1038226</xdr:colOff>
      <xdr:row>244</xdr:row>
      <xdr:rowOff>466725</xdr:rowOff>
    </xdr:to>
    <xdr:pic>
      <xdr:nvPicPr>
        <xdr:cNvPr id="309" name="图片 24"/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00567925"/>
          <a:ext cx="6858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381000</xdr:colOff>
      <xdr:row>247</xdr:row>
      <xdr:rowOff>28576</xdr:rowOff>
    </xdr:from>
    <xdr:to>
      <xdr:col>0</xdr:col>
      <xdr:colOff>1009650</xdr:colOff>
      <xdr:row>248</xdr:row>
      <xdr:rowOff>310920</xdr:rowOff>
    </xdr:to>
    <xdr:pic>
      <xdr:nvPicPr>
        <xdr:cNvPr id="310" name="图片 26"/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4235051"/>
          <a:ext cx="628650" cy="6157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352426</xdr:colOff>
      <xdr:row>245</xdr:row>
      <xdr:rowOff>95250</xdr:rowOff>
    </xdr:from>
    <xdr:to>
      <xdr:col>0</xdr:col>
      <xdr:colOff>1029368</xdr:colOff>
      <xdr:row>246</xdr:row>
      <xdr:rowOff>285750</xdr:rowOff>
    </xdr:to>
    <xdr:pic>
      <xdr:nvPicPr>
        <xdr:cNvPr id="311" name="图片 25"/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04301725"/>
          <a:ext cx="676942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219075</xdr:colOff>
      <xdr:row>249</xdr:row>
      <xdr:rowOff>38101</xdr:rowOff>
    </xdr:from>
    <xdr:to>
      <xdr:col>0</xdr:col>
      <xdr:colOff>1123950</xdr:colOff>
      <xdr:row>249</xdr:row>
      <xdr:rowOff>628887</xdr:rowOff>
    </xdr:to>
    <xdr:pic>
      <xdr:nvPicPr>
        <xdr:cNvPr id="312" name="图片 27"/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5911451"/>
          <a:ext cx="904875" cy="5907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250</xdr:row>
      <xdr:rowOff>66675</xdr:rowOff>
    </xdr:from>
    <xdr:to>
      <xdr:col>0</xdr:col>
      <xdr:colOff>1362075</xdr:colOff>
      <xdr:row>250</xdr:row>
      <xdr:rowOff>693946</xdr:rowOff>
    </xdr:to>
    <xdr:pic>
      <xdr:nvPicPr>
        <xdr:cNvPr id="313" name="图片 28"/>
        <xdr:cNvPicPr>
          <a:picLocks noChangeAspect="1" noChangeArrowheads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6692500"/>
          <a:ext cx="1238250" cy="6272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251</xdr:row>
      <xdr:rowOff>95251</xdr:rowOff>
    </xdr:from>
    <xdr:to>
      <xdr:col>0</xdr:col>
      <xdr:colOff>1181100</xdr:colOff>
      <xdr:row>252</xdr:row>
      <xdr:rowOff>392907</xdr:rowOff>
    </xdr:to>
    <xdr:pic>
      <xdr:nvPicPr>
        <xdr:cNvPr id="317" name="图片 15"/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7521176"/>
          <a:ext cx="876300" cy="6024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371476</xdr:colOff>
      <xdr:row>258</xdr:row>
      <xdr:rowOff>38101</xdr:rowOff>
    </xdr:from>
    <xdr:to>
      <xdr:col>0</xdr:col>
      <xdr:colOff>1095375</xdr:colOff>
      <xdr:row>258</xdr:row>
      <xdr:rowOff>762000</xdr:rowOff>
    </xdr:to>
    <xdr:pic>
      <xdr:nvPicPr>
        <xdr:cNvPr id="318" name="Grafika 2"/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13693376"/>
          <a:ext cx="723899" cy="723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266701</xdr:colOff>
      <xdr:row>257</xdr:row>
      <xdr:rowOff>57150</xdr:rowOff>
    </xdr:from>
    <xdr:to>
      <xdr:col>0</xdr:col>
      <xdr:colOff>1216819</xdr:colOff>
      <xdr:row>257</xdr:row>
      <xdr:rowOff>714375</xdr:rowOff>
    </xdr:to>
    <xdr:pic>
      <xdr:nvPicPr>
        <xdr:cNvPr id="321" name="Grafika 1"/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212855175"/>
          <a:ext cx="950118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360344</xdr:colOff>
      <xdr:row>259</xdr:row>
      <xdr:rowOff>66676</xdr:rowOff>
    </xdr:from>
    <xdr:to>
      <xdr:col>0</xdr:col>
      <xdr:colOff>1190625</xdr:colOff>
      <xdr:row>259</xdr:row>
      <xdr:rowOff>806338</xdr:rowOff>
    </xdr:to>
    <xdr:pic>
      <xdr:nvPicPr>
        <xdr:cNvPr id="322" name="Grafika 3"/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44" y="214598251"/>
          <a:ext cx="830281" cy="7396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381000</xdr:colOff>
      <xdr:row>261</xdr:row>
      <xdr:rowOff>38099</xdr:rowOff>
    </xdr:from>
    <xdr:to>
      <xdr:col>0</xdr:col>
      <xdr:colOff>1237553</xdr:colOff>
      <xdr:row>262</xdr:row>
      <xdr:rowOff>323850</xdr:rowOff>
    </xdr:to>
    <xdr:pic>
      <xdr:nvPicPr>
        <xdr:cNvPr id="323" name="Grafika 9"/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6379424"/>
          <a:ext cx="856553" cy="7810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323850</xdr:colOff>
      <xdr:row>260</xdr:row>
      <xdr:rowOff>57150</xdr:rowOff>
    </xdr:from>
    <xdr:to>
      <xdr:col>0</xdr:col>
      <xdr:colOff>1162050</xdr:colOff>
      <xdr:row>260</xdr:row>
      <xdr:rowOff>754856</xdr:rowOff>
    </xdr:to>
    <xdr:pic>
      <xdr:nvPicPr>
        <xdr:cNvPr id="324" name="Grafika 7"/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5493600"/>
          <a:ext cx="838200" cy="697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371475</xdr:colOff>
      <xdr:row>263</xdr:row>
      <xdr:rowOff>38100</xdr:rowOff>
    </xdr:from>
    <xdr:to>
      <xdr:col>0</xdr:col>
      <xdr:colOff>1162050</xdr:colOff>
      <xdr:row>263</xdr:row>
      <xdr:rowOff>771236</xdr:rowOff>
    </xdr:to>
    <xdr:pic>
      <xdr:nvPicPr>
        <xdr:cNvPr id="325" name="Grafika 8"/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17284300"/>
          <a:ext cx="790575" cy="7331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304799</xdr:colOff>
      <xdr:row>284</xdr:row>
      <xdr:rowOff>161925</xdr:rowOff>
    </xdr:from>
    <xdr:to>
      <xdr:col>0</xdr:col>
      <xdr:colOff>1266824</xdr:colOff>
      <xdr:row>284</xdr:row>
      <xdr:rowOff>1003697</xdr:rowOff>
    </xdr:to>
    <xdr:pic>
      <xdr:nvPicPr>
        <xdr:cNvPr id="296" name="Obraz 152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235800900"/>
          <a:ext cx="962025" cy="841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288</xdr:row>
      <xdr:rowOff>276225</xdr:rowOff>
    </xdr:from>
    <xdr:to>
      <xdr:col>0</xdr:col>
      <xdr:colOff>1352550</xdr:colOff>
      <xdr:row>288</xdr:row>
      <xdr:rowOff>933450</xdr:rowOff>
    </xdr:to>
    <xdr:pic>
      <xdr:nvPicPr>
        <xdr:cNvPr id="298" name="Obraz 156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6829600"/>
          <a:ext cx="1162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291</xdr:row>
      <xdr:rowOff>200025</xdr:rowOff>
    </xdr:from>
    <xdr:to>
      <xdr:col>0</xdr:col>
      <xdr:colOff>1162050</xdr:colOff>
      <xdr:row>291</xdr:row>
      <xdr:rowOff>942975</xdr:rowOff>
    </xdr:to>
    <xdr:pic>
      <xdr:nvPicPr>
        <xdr:cNvPr id="300" name="Obraz 159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43144675"/>
          <a:ext cx="762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292</xdr:row>
      <xdr:rowOff>180975</xdr:rowOff>
    </xdr:from>
    <xdr:to>
      <xdr:col>0</xdr:col>
      <xdr:colOff>1268557</xdr:colOff>
      <xdr:row>292</xdr:row>
      <xdr:rowOff>733425</xdr:rowOff>
    </xdr:to>
    <xdr:pic>
      <xdr:nvPicPr>
        <xdr:cNvPr id="326" name="Obraz 160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592100"/>
          <a:ext cx="95423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313</xdr:row>
      <xdr:rowOff>171450</xdr:rowOff>
    </xdr:from>
    <xdr:to>
      <xdr:col>0</xdr:col>
      <xdr:colOff>1266825</xdr:colOff>
      <xdr:row>313</xdr:row>
      <xdr:rowOff>876300</xdr:rowOff>
    </xdr:to>
    <xdr:pic>
      <xdr:nvPicPr>
        <xdr:cNvPr id="327" name="Obraz 122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3775825"/>
          <a:ext cx="92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314</xdr:row>
      <xdr:rowOff>114299</xdr:rowOff>
    </xdr:from>
    <xdr:to>
      <xdr:col>0</xdr:col>
      <xdr:colOff>1281996</xdr:colOff>
      <xdr:row>314</xdr:row>
      <xdr:rowOff>1028700</xdr:rowOff>
    </xdr:to>
    <xdr:pic>
      <xdr:nvPicPr>
        <xdr:cNvPr id="328" name="Obraz 123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4814049"/>
          <a:ext cx="1072446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315</xdr:row>
      <xdr:rowOff>85724</xdr:rowOff>
    </xdr:from>
    <xdr:to>
      <xdr:col>0</xdr:col>
      <xdr:colOff>1277508</xdr:colOff>
      <xdr:row>315</xdr:row>
      <xdr:rowOff>990599</xdr:rowOff>
    </xdr:to>
    <xdr:pic>
      <xdr:nvPicPr>
        <xdr:cNvPr id="329" name="Obraz 124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5918949"/>
          <a:ext cx="103938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19</xdr:row>
      <xdr:rowOff>47625</xdr:rowOff>
    </xdr:from>
    <xdr:to>
      <xdr:col>3</xdr:col>
      <xdr:colOff>514350</xdr:colOff>
      <xdr:row>19</xdr:row>
      <xdr:rowOff>57150</xdr:rowOff>
    </xdr:to>
    <xdr:cxnSp macro="">
      <xdr:nvCxnSpPr>
        <xdr:cNvPr id="163" name="Łącznik prosty 162"/>
        <xdr:cNvCxnSpPr/>
      </xdr:nvCxnSpPr>
      <xdr:spPr>
        <a:xfrm flipV="1">
          <a:off x="2152650" y="3990975"/>
          <a:ext cx="18954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447675</xdr:colOff>
      <xdr:row>229</xdr:row>
      <xdr:rowOff>180976</xdr:rowOff>
    </xdr:from>
    <xdr:to>
      <xdr:col>0</xdr:col>
      <xdr:colOff>1047750</xdr:colOff>
      <xdr:row>229</xdr:row>
      <xdr:rowOff>825174</xdr:rowOff>
    </xdr:to>
    <xdr:pic>
      <xdr:nvPicPr>
        <xdr:cNvPr id="330" name="Obraz 128"/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881501"/>
          <a:ext cx="600075" cy="64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8"/>
  <sheetViews>
    <sheetView tabSelected="1" topLeftCell="A331" workbookViewId="0">
      <selection activeCell="B319" sqref="B319"/>
    </sheetView>
  </sheetViews>
  <sheetFormatPr defaultRowHeight="15"/>
  <cols>
    <col min="1" max="1" width="22" style="16" customWidth="1"/>
    <col min="2" max="2" width="26.85546875" style="174" customWidth="1"/>
    <col min="3" max="3" width="12.85546875" style="174" customWidth="1"/>
    <col min="4" max="4" width="13.42578125" style="57" customWidth="1"/>
    <col min="5" max="5" width="0.140625" style="174" customWidth="1"/>
    <col min="6" max="6" width="19.85546875" style="174" customWidth="1"/>
    <col min="9" max="9" width="21.42578125" customWidth="1"/>
  </cols>
  <sheetData>
    <row r="1" spans="1:10">
      <c r="A1" s="84"/>
      <c r="B1" s="85"/>
      <c r="C1" s="85"/>
      <c r="D1" s="86"/>
      <c r="E1" s="87"/>
      <c r="F1" s="149"/>
      <c r="G1" s="14"/>
    </row>
    <row r="2" spans="1:10">
      <c r="A2" s="88"/>
      <c r="B2" s="89"/>
      <c r="C2" s="89"/>
      <c r="D2" s="90"/>
      <c r="E2" s="91"/>
      <c r="F2" s="150"/>
      <c r="G2" s="14"/>
    </row>
    <row r="3" spans="1:10">
      <c r="A3" s="88"/>
      <c r="B3" s="89"/>
      <c r="C3" s="89"/>
      <c r="D3" s="90"/>
      <c r="E3" s="91"/>
      <c r="F3" s="150"/>
      <c r="G3" s="14"/>
    </row>
    <row r="4" spans="1:10">
      <c r="A4" s="88"/>
      <c r="B4" s="89"/>
      <c r="C4" s="89"/>
      <c r="D4" s="90"/>
      <c r="E4" s="91"/>
      <c r="F4" s="150"/>
      <c r="G4" s="14"/>
    </row>
    <row r="5" spans="1:10">
      <c r="A5" s="88"/>
      <c r="B5" s="89"/>
      <c r="C5" s="89"/>
      <c r="D5" s="90"/>
      <c r="E5" s="91"/>
      <c r="F5" s="150"/>
      <c r="G5" s="14"/>
    </row>
    <row r="6" spans="1:10">
      <c r="A6" s="88"/>
      <c r="B6" s="89"/>
      <c r="C6" s="89"/>
      <c r="D6" s="90"/>
      <c r="E6" s="91"/>
      <c r="F6" s="150"/>
      <c r="G6" s="14"/>
    </row>
    <row r="7" spans="1:10">
      <c r="A7" s="88"/>
      <c r="B7" s="89"/>
      <c r="C7" s="89"/>
      <c r="D7" s="90"/>
      <c r="E7" s="91"/>
      <c r="F7" s="150"/>
      <c r="G7" s="14"/>
      <c r="H7" s="14"/>
      <c r="I7" s="14"/>
      <c r="J7" s="14"/>
    </row>
    <row r="8" spans="1:10">
      <c r="A8" s="88"/>
      <c r="B8" s="89"/>
      <c r="C8" s="89"/>
      <c r="D8" s="90"/>
      <c r="E8" s="91"/>
      <c r="F8" s="150"/>
      <c r="G8" s="14"/>
      <c r="H8" s="14"/>
      <c r="I8" s="14"/>
      <c r="J8" s="14"/>
    </row>
    <row r="9" spans="1:10">
      <c r="A9" s="88"/>
      <c r="B9" s="89"/>
      <c r="C9" s="89"/>
      <c r="D9" s="90"/>
      <c r="E9" s="91"/>
      <c r="F9" s="150"/>
      <c r="G9" s="14"/>
      <c r="H9" s="14"/>
      <c r="I9" s="14"/>
      <c r="J9" s="14"/>
    </row>
    <row r="10" spans="1:10">
      <c r="A10" s="88"/>
      <c r="B10" s="89"/>
      <c r="C10" s="89"/>
      <c r="D10" s="90"/>
      <c r="E10" s="91"/>
      <c r="F10" s="144"/>
      <c r="G10" s="33"/>
      <c r="H10" s="33"/>
      <c r="I10" s="33"/>
      <c r="J10" s="33"/>
    </row>
    <row r="11" spans="1:10">
      <c r="A11" s="88"/>
      <c r="B11" s="89"/>
      <c r="C11" s="89"/>
      <c r="D11" s="90"/>
      <c r="E11" s="91"/>
      <c r="F11" s="144"/>
      <c r="G11" s="33"/>
      <c r="H11" s="33"/>
      <c r="I11" s="33"/>
      <c r="J11" s="33"/>
    </row>
    <row r="12" spans="1:10">
      <c r="A12" s="88"/>
      <c r="B12" s="89"/>
      <c r="C12" s="89"/>
      <c r="D12" s="90"/>
      <c r="E12" s="91"/>
      <c r="F12" s="144"/>
      <c r="G12" s="33"/>
      <c r="H12" s="33"/>
      <c r="I12" s="33"/>
      <c r="J12" s="33"/>
    </row>
    <row r="13" spans="1:10">
      <c r="A13" s="88"/>
      <c r="B13" s="89"/>
      <c r="C13" s="89"/>
      <c r="D13" s="90"/>
      <c r="E13" s="91"/>
      <c r="F13" s="144"/>
      <c r="G13" s="33"/>
      <c r="H13" s="33"/>
      <c r="I13" s="33"/>
      <c r="J13" s="33"/>
    </row>
    <row r="14" spans="1:10">
      <c r="A14" s="88"/>
      <c r="B14" s="89"/>
      <c r="C14" s="89"/>
      <c r="D14" s="90"/>
      <c r="E14" s="91"/>
      <c r="F14" s="144"/>
      <c r="G14" s="33"/>
      <c r="H14" s="33"/>
      <c r="I14" s="33"/>
      <c r="J14" s="33"/>
    </row>
    <row r="15" spans="1:10">
      <c r="A15" s="88"/>
      <c r="B15" s="89"/>
      <c r="C15" s="89"/>
      <c r="D15" s="90"/>
      <c r="E15" s="91"/>
      <c r="F15" s="144"/>
      <c r="G15" s="33"/>
      <c r="H15" s="33"/>
      <c r="I15" s="33"/>
      <c r="J15" s="33"/>
    </row>
    <row r="16" spans="1:10">
      <c r="A16" s="88"/>
      <c r="B16" s="89"/>
      <c r="C16" s="89"/>
      <c r="D16" s="90"/>
      <c r="E16" s="91"/>
      <c r="F16" s="144"/>
      <c r="G16" s="33"/>
      <c r="H16" s="33"/>
      <c r="I16" s="33"/>
      <c r="J16" s="33"/>
    </row>
    <row r="17" spans="1:10">
      <c r="A17" s="88"/>
      <c r="B17" s="89"/>
      <c r="C17" s="89"/>
      <c r="D17" s="90"/>
      <c r="E17" s="91"/>
      <c r="F17" s="144"/>
      <c r="G17" s="33"/>
      <c r="H17" s="33"/>
      <c r="I17" s="33"/>
      <c r="J17" s="33"/>
    </row>
    <row r="18" spans="1:10" ht="27" customHeight="1">
      <c r="A18" s="92"/>
      <c r="B18" s="93"/>
      <c r="C18" s="93"/>
      <c r="D18" s="94"/>
      <c r="E18" s="93"/>
      <c r="F18" s="144"/>
      <c r="G18" s="33"/>
      <c r="H18" s="33"/>
      <c r="I18" s="33"/>
      <c r="J18" s="33"/>
    </row>
    <row r="19" spans="1:10" ht="28.5">
      <c r="A19" s="88"/>
      <c r="B19" s="95"/>
      <c r="C19" s="95"/>
      <c r="D19" s="96"/>
      <c r="E19" s="89"/>
      <c r="F19" s="144"/>
      <c r="G19" s="33"/>
      <c r="H19" s="33"/>
      <c r="I19" s="33"/>
      <c r="J19" s="33"/>
    </row>
    <row r="20" spans="1:10" ht="15" customHeight="1">
      <c r="A20" s="97"/>
      <c r="B20" s="98"/>
      <c r="C20" s="98"/>
      <c r="D20" s="98"/>
      <c r="E20" s="98"/>
      <c r="F20" s="144"/>
      <c r="G20" s="33"/>
      <c r="H20" s="33"/>
      <c r="I20" s="33"/>
      <c r="J20" s="33"/>
    </row>
    <row r="21" spans="1:10">
      <c r="A21" s="88"/>
      <c r="B21" s="89"/>
      <c r="C21" s="89"/>
      <c r="D21" s="90"/>
      <c r="E21" s="91"/>
      <c r="F21" s="144"/>
      <c r="G21" s="33"/>
      <c r="H21" s="33"/>
      <c r="I21" s="33"/>
      <c r="J21" s="33"/>
    </row>
    <row r="22" spans="1:10" ht="27">
      <c r="A22" s="99"/>
      <c r="B22" s="203" t="s">
        <v>383</v>
      </c>
      <c r="C22" s="203"/>
      <c r="D22" s="203"/>
      <c r="E22" s="80"/>
      <c r="F22" s="150"/>
      <c r="G22" s="14"/>
      <c r="H22" s="14"/>
      <c r="I22" s="14"/>
      <c r="J22" s="14"/>
    </row>
    <row r="23" spans="1:10">
      <c r="A23" s="99"/>
      <c r="B23" s="80"/>
      <c r="C23" s="80"/>
      <c r="D23" s="96"/>
      <c r="E23" s="80"/>
      <c r="F23" s="150"/>
      <c r="G23" s="14"/>
      <c r="H23" s="14"/>
      <c r="I23" s="14"/>
      <c r="J23" s="14"/>
    </row>
    <row r="24" spans="1:10">
      <c r="A24" s="99"/>
      <c r="B24" s="80"/>
      <c r="C24" s="80"/>
      <c r="D24" s="96"/>
      <c r="E24" s="80"/>
      <c r="F24" s="150"/>
      <c r="G24" s="14"/>
      <c r="H24" s="14"/>
      <c r="I24" s="14"/>
      <c r="J24" s="14"/>
    </row>
    <row r="25" spans="1:10">
      <c r="A25" s="99"/>
      <c r="B25" s="80"/>
      <c r="C25" s="80"/>
      <c r="D25" s="96"/>
      <c r="E25" s="80"/>
      <c r="F25" s="150"/>
      <c r="G25" s="14"/>
      <c r="H25" s="14"/>
      <c r="I25" s="14"/>
      <c r="J25" s="14"/>
    </row>
    <row r="26" spans="1:10" ht="26.25">
      <c r="A26" s="99"/>
      <c r="B26" s="100"/>
      <c r="C26" s="100"/>
      <c r="D26" s="101"/>
      <c r="E26" s="102"/>
      <c r="F26" s="145"/>
      <c r="G26" s="14"/>
      <c r="H26" s="14"/>
      <c r="I26" s="14"/>
      <c r="J26" s="14"/>
    </row>
    <row r="27" spans="1:10" ht="26.25">
      <c r="A27" s="99"/>
      <c r="B27" s="151"/>
      <c r="C27" s="151"/>
      <c r="D27" s="90"/>
      <c r="E27" s="152"/>
      <c r="F27" s="150"/>
      <c r="G27" s="14"/>
      <c r="H27" s="14"/>
      <c r="I27" s="14"/>
      <c r="J27" s="14"/>
    </row>
    <row r="28" spans="1:10">
      <c r="A28" s="99"/>
      <c r="B28" s="80"/>
      <c r="C28" s="93"/>
      <c r="D28" s="94"/>
      <c r="E28" s="93"/>
      <c r="F28" s="150"/>
      <c r="G28" s="14"/>
      <c r="H28" s="14"/>
      <c r="I28" s="14"/>
      <c r="J28" s="14"/>
    </row>
    <row r="29" spans="1:10" s="14" customFormat="1" ht="18.75" customHeight="1">
      <c r="A29" s="103"/>
      <c r="B29" s="80"/>
      <c r="C29" s="80"/>
      <c r="D29" s="90"/>
      <c r="E29" s="104"/>
      <c r="F29" s="146"/>
      <c r="G29" s="25"/>
    </row>
    <row r="30" spans="1:10" s="14" customFormat="1" ht="18.75" customHeight="1">
      <c r="A30" s="105"/>
      <c r="B30" s="80"/>
      <c r="C30" s="80"/>
      <c r="D30" s="106"/>
      <c r="E30" s="107"/>
      <c r="F30" s="146"/>
      <c r="G30" s="25"/>
    </row>
    <row r="31" spans="1:10" s="14" customFormat="1" ht="18.75" customHeight="1">
      <c r="A31" s="105"/>
      <c r="B31" s="80"/>
      <c r="C31" s="80"/>
      <c r="D31" s="98"/>
      <c r="E31" s="98"/>
      <c r="F31" s="147"/>
      <c r="G31" s="65"/>
    </row>
    <row r="32" spans="1:10" s="14" customFormat="1" ht="18.75" customHeight="1">
      <c r="A32" s="105"/>
      <c r="B32" s="80"/>
      <c r="C32" s="80"/>
      <c r="D32" s="106"/>
      <c r="E32" s="107"/>
      <c r="F32" s="146"/>
      <c r="G32" s="25"/>
    </row>
    <row r="33" spans="1:11" s="14" customFormat="1" ht="18.75" customHeight="1">
      <c r="A33" s="105"/>
      <c r="B33" s="80"/>
      <c r="C33" s="80"/>
      <c r="D33" s="106"/>
      <c r="E33" s="107"/>
      <c r="F33" s="146"/>
      <c r="G33" s="25"/>
    </row>
    <row r="34" spans="1:11" s="14" customFormat="1" ht="18.75" customHeight="1">
      <c r="A34" s="105"/>
      <c r="B34" s="80"/>
      <c r="C34" s="80"/>
      <c r="D34" s="106"/>
      <c r="E34" s="107"/>
      <c r="F34" s="146"/>
      <c r="G34" s="25"/>
    </row>
    <row r="35" spans="1:11" s="14" customFormat="1" ht="18.75" customHeight="1">
      <c r="A35" s="105"/>
      <c r="B35" s="80"/>
      <c r="C35" s="80"/>
      <c r="D35" s="106"/>
      <c r="E35" s="107"/>
      <c r="F35" s="146"/>
      <c r="G35" s="25"/>
    </row>
    <row r="36" spans="1:11" s="14" customFormat="1" ht="18.75" customHeight="1">
      <c r="A36" s="105"/>
      <c r="B36" s="80"/>
      <c r="C36" s="80"/>
      <c r="D36" s="106"/>
      <c r="E36" s="107"/>
      <c r="F36" s="146"/>
      <c r="G36" s="25"/>
    </row>
    <row r="37" spans="1:11" s="14" customFormat="1" ht="18.75" customHeight="1">
      <c r="A37" s="105"/>
      <c r="B37" s="80"/>
      <c r="C37" s="80"/>
      <c r="D37" s="106"/>
      <c r="E37" s="107"/>
      <c r="F37" s="146"/>
      <c r="G37" s="25"/>
    </row>
    <row r="38" spans="1:11" s="14" customFormat="1" ht="18.75" customHeight="1">
      <c r="A38" s="105"/>
      <c r="B38" s="80"/>
      <c r="C38" s="80"/>
      <c r="D38" s="106"/>
      <c r="E38" s="107"/>
      <c r="F38" s="146"/>
      <c r="G38" s="25"/>
    </row>
    <row r="39" spans="1:11" s="14" customFormat="1" ht="18.75" customHeight="1">
      <c r="A39" s="105"/>
      <c r="B39" s="80"/>
      <c r="C39" s="80"/>
      <c r="D39" s="106"/>
      <c r="E39" s="107"/>
      <c r="F39" s="146"/>
      <c r="G39" s="25"/>
    </row>
    <row r="40" spans="1:11" s="14" customFormat="1" ht="18.75" customHeight="1">
      <c r="A40" s="105"/>
      <c r="B40" s="80"/>
      <c r="C40" s="80"/>
      <c r="D40" s="106"/>
      <c r="E40" s="107"/>
      <c r="F40" s="146"/>
      <c r="G40" s="25"/>
    </row>
    <row r="41" spans="1:11" s="14" customFormat="1" ht="11.25" customHeight="1">
      <c r="A41" s="105"/>
      <c r="B41" s="80"/>
      <c r="C41" s="80"/>
      <c r="D41" s="106"/>
      <c r="E41" s="107"/>
      <c r="F41" s="146"/>
      <c r="G41" s="25"/>
    </row>
    <row r="42" spans="1:11" s="14" customFormat="1" ht="42.75" hidden="1" customHeight="1">
      <c r="A42" s="105"/>
      <c r="B42" s="80"/>
      <c r="C42" s="80"/>
      <c r="D42" s="106"/>
      <c r="E42" s="107"/>
      <c r="F42" s="146"/>
      <c r="G42" s="25"/>
    </row>
    <row r="43" spans="1:11" s="14" customFormat="1" ht="39" customHeight="1" thickBot="1">
      <c r="A43" s="108"/>
      <c r="B43" s="109"/>
      <c r="C43" s="109"/>
      <c r="D43" s="110"/>
      <c r="E43" s="111"/>
      <c r="F43" s="148"/>
      <c r="G43" s="25"/>
    </row>
    <row r="44" spans="1:11" s="14" customFormat="1" ht="15" customHeight="1">
      <c r="A44" s="107"/>
      <c r="B44" s="80"/>
      <c r="C44" s="80"/>
      <c r="D44" s="106"/>
      <c r="E44" s="107"/>
      <c r="F44" s="121"/>
      <c r="G44" s="25"/>
    </row>
    <row r="45" spans="1:11" ht="23.25" customHeight="1">
      <c r="A45" s="205" t="s">
        <v>407</v>
      </c>
      <c r="B45" s="215"/>
      <c r="C45" s="215"/>
      <c r="D45" s="215"/>
      <c r="E45" s="215"/>
      <c r="F45" s="216"/>
      <c r="G45" s="15"/>
      <c r="H45" s="15"/>
      <c r="I45" s="15"/>
      <c r="J45" s="15"/>
      <c r="K45" s="15"/>
    </row>
    <row r="46" spans="1:11" s="14" customFormat="1" ht="23.25" customHeight="1">
      <c r="A46" s="182" t="s">
        <v>443</v>
      </c>
      <c r="B46" s="183"/>
      <c r="C46" s="217" t="s">
        <v>409</v>
      </c>
      <c r="D46" s="220" t="s">
        <v>411</v>
      </c>
      <c r="E46" s="115"/>
      <c r="F46" s="218" t="s">
        <v>410</v>
      </c>
      <c r="G46" s="15"/>
      <c r="H46" s="15"/>
      <c r="I46" s="15"/>
      <c r="J46" s="15"/>
      <c r="K46" s="15"/>
    </row>
    <row r="47" spans="1:11" ht="15.75" customHeight="1">
      <c r="A47" s="191" t="s">
        <v>408</v>
      </c>
      <c r="B47" s="189"/>
      <c r="C47" s="217"/>
      <c r="D47" s="221"/>
      <c r="E47" s="39" t="s">
        <v>138</v>
      </c>
      <c r="F47" s="219"/>
    </row>
    <row r="48" spans="1:11" s="14" customFormat="1" ht="105.75" customHeight="1">
      <c r="A48" s="34" t="s">
        <v>402</v>
      </c>
      <c r="B48" s="21" t="s">
        <v>235</v>
      </c>
      <c r="C48" s="21" t="s">
        <v>237</v>
      </c>
      <c r="D48" s="50" t="s">
        <v>236</v>
      </c>
      <c r="E48" s="137">
        <v>1381.3</v>
      </c>
      <c r="F48" s="180">
        <f>E48/4.4</f>
        <v>313.93181818181813</v>
      </c>
    </row>
    <row r="49" spans="1:7" s="14" customFormat="1" ht="89.25" customHeight="1">
      <c r="A49" s="44"/>
      <c r="B49" s="154" t="s">
        <v>151</v>
      </c>
      <c r="C49" s="21" t="s">
        <v>237</v>
      </c>
      <c r="D49" s="50" t="s">
        <v>63</v>
      </c>
      <c r="E49" s="138">
        <v>186.17</v>
      </c>
      <c r="F49" s="180">
        <f t="shared" ref="F49:F112" si="0">E49/4.4</f>
        <v>42.31136363636363</v>
      </c>
    </row>
    <row r="50" spans="1:7" ht="69" customHeight="1">
      <c r="A50" s="6" t="s">
        <v>20</v>
      </c>
      <c r="B50" s="21" t="s">
        <v>156</v>
      </c>
      <c r="C50" s="21" t="s">
        <v>238</v>
      </c>
      <c r="D50" s="50" t="s">
        <v>252</v>
      </c>
      <c r="E50" s="138">
        <v>455.28</v>
      </c>
      <c r="F50" s="153">
        <f t="shared" si="0"/>
        <v>103.47272727272725</v>
      </c>
      <c r="G50" s="14"/>
    </row>
    <row r="51" spans="1:7" ht="92.25" customHeight="1">
      <c r="A51" s="6" t="s">
        <v>21</v>
      </c>
      <c r="B51" s="21" t="s">
        <v>149</v>
      </c>
      <c r="C51" s="21" t="s">
        <v>238</v>
      </c>
      <c r="D51" s="50" t="s">
        <v>253</v>
      </c>
      <c r="E51" s="138">
        <v>951.21</v>
      </c>
      <c r="F51" s="153">
        <f t="shared" si="0"/>
        <v>216.18409090909091</v>
      </c>
    </row>
    <row r="52" spans="1:7" s="14" customFormat="1" ht="96" customHeight="1">
      <c r="A52" s="6"/>
      <c r="B52" s="21" t="s">
        <v>160</v>
      </c>
      <c r="C52" s="21" t="s">
        <v>237</v>
      </c>
      <c r="D52" s="50" t="s">
        <v>57</v>
      </c>
      <c r="E52" s="138">
        <v>275.60000000000002</v>
      </c>
      <c r="F52" s="153">
        <f t="shared" si="0"/>
        <v>62.636363636363633</v>
      </c>
    </row>
    <row r="53" spans="1:7" s="14" customFormat="1" ht="96" customHeight="1">
      <c r="A53" s="46" t="s">
        <v>403</v>
      </c>
      <c r="B53" s="6" t="s">
        <v>240</v>
      </c>
      <c r="C53" s="21" t="s">
        <v>237</v>
      </c>
      <c r="D53" s="50" t="s">
        <v>243</v>
      </c>
      <c r="E53" s="138">
        <v>812.19</v>
      </c>
      <c r="F53" s="153">
        <f>E53/4.4</f>
        <v>184.58863636363637</v>
      </c>
    </row>
    <row r="54" spans="1:7" s="14" customFormat="1" ht="96" customHeight="1">
      <c r="A54" s="46" t="s">
        <v>403</v>
      </c>
      <c r="B54" s="6" t="s">
        <v>241</v>
      </c>
      <c r="C54" s="21" t="s">
        <v>237</v>
      </c>
      <c r="D54" s="50" t="s">
        <v>243</v>
      </c>
      <c r="E54" s="138">
        <v>1300</v>
      </c>
      <c r="F54" s="153">
        <f t="shared" si="0"/>
        <v>295.45454545454544</v>
      </c>
    </row>
    <row r="55" spans="1:7" s="14" customFormat="1" ht="96" customHeight="1">
      <c r="A55" s="46" t="s">
        <v>403</v>
      </c>
      <c r="B55" s="6" t="s">
        <v>242</v>
      </c>
      <c r="C55" s="21" t="s">
        <v>237</v>
      </c>
      <c r="D55" s="50" t="s">
        <v>243</v>
      </c>
      <c r="E55" s="138">
        <v>812.19</v>
      </c>
      <c r="F55" s="153">
        <f t="shared" si="0"/>
        <v>184.58863636363637</v>
      </c>
    </row>
    <row r="56" spans="1:7" s="14" customFormat="1" ht="96" customHeight="1">
      <c r="A56" s="26"/>
      <c r="B56" s="21" t="s">
        <v>164</v>
      </c>
      <c r="C56" s="21" t="s">
        <v>239</v>
      </c>
      <c r="D56" s="50" t="s">
        <v>254</v>
      </c>
      <c r="E56" s="138">
        <v>365.85</v>
      </c>
      <c r="F56" s="153">
        <f t="shared" si="0"/>
        <v>83.147727272727266</v>
      </c>
    </row>
    <row r="57" spans="1:7" s="14" customFormat="1" ht="96" customHeight="1">
      <c r="A57" s="46" t="s">
        <v>403</v>
      </c>
      <c r="B57" s="21" t="s">
        <v>244</v>
      </c>
      <c r="C57" s="21" t="s">
        <v>237</v>
      </c>
      <c r="D57" s="50" t="s">
        <v>246</v>
      </c>
      <c r="E57" s="138">
        <v>568.29</v>
      </c>
      <c r="F57" s="153">
        <f>E57/4.4</f>
        <v>129.15681818181815</v>
      </c>
    </row>
    <row r="58" spans="1:7" s="14" customFormat="1" ht="114" customHeight="1">
      <c r="A58" s="46" t="s">
        <v>404</v>
      </c>
      <c r="B58" s="21" t="s">
        <v>245</v>
      </c>
      <c r="C58" s="21" t="s">
        <v>237</v>
      </c>
      <c r="D58" s="50" t="s">
        <v>247</v>
      </c>
      <c r="E58" s="138">
        <v>722.76</v>
      </c>
      <c r="F58" s="153">
        <f t="shared" si="0"/>
        <v>164.26363636363635</v>
      </c>
    </row>
    <row r="59" spans="1:7" s="14" customFormat="1" ht="114" customHeight="1">
      <c r="A59" s="46" t="s">
        <v>404</v>
      </c>
      <c r="B59" s="21" t="s">
        <v>245</v>
      </c>
      <c r="C59" s="21" t="s">
        <v>237</v>
      </c>
      <c r="D59" s="50" t="s">
        <v>247</v>
      </c>
      <c r="E59" s="138">
        <v>772.35</v>
      </c>
      <c r="F59" s="153">
        <f t="shared" si="0"/>
        <v>175.53409090909091</v>
      </c>
    </row>
    <row r="60" spans="1:7" s="14" customFormat="1" ht="117.75" customHeight="1">
      <c r="A60" s="41" t="s">
        <v>405</v>
      </c>
      <c r="B60" s="35" t="s">
        <v>203</v>
      </c>
      <c r="C60" s="21" t="s">
        <v>248</v>
      </c>
      <c r="D60" s="155" t="s">
        <v>255</v>
      </c>
      <c r="E60" s="139">
        <v>1422.76</v>
      </c>
      <c r="F60" s="153">
        <f>E60/4.4</f>
        <v>323.35454545454542</v>
      </c>
      <c r="G60"/>
    </row>
    <row r="61" spans="1:7" s="14" customFormat="1" ht="124.5" customHeight="1">
      <c r="A61" s="41" t="s">
        <v>405</v>
      </c>
      <c r="B61" s="35" t="s">
        <v>351</v>
      </c>
      <c r="C61" s="21" t="s">
        <v>248</v>
      </c>
      <c r="D61" s="50" t="s">
        <v>256</v>
      </c>
      <c r="E61" s="139">
        <v>1463.41</v>
      </c>
      <c r="F61" s="153">
        <f t="shared" si="0"/>
        <v>332.59318181818179</v>
      </c>
      <c r="G61"/>
    </row>
    <row r="62" spans="1:7" s="14" customFormat="1" ht="103.5" customHeight="1">
      <c r="A62" s="41" t="s">
        <v>405</v>
      </c>
      <c r="B62" s="35" t="s">
        <v>352</v>
      </c>
      <c r="C62" s="21" t="s">
        <v>248</v>
      </c>
      <c r="D62" s="58" t="s">
        <v>257</v>
      </c>
      <c r="E62" s="139">
        <v>324.39</v>
      </c>
      <c r="F62" s="153">
        <f>E62/4.4</f>
        <v>73.724999999999994</v>
      </c>
    </row>
    <row r="63" spans="1:7" s="14" customFormat="1" ht="132" customHeight="1">
      <c r="A63" s="41" t="s">
        <v>405</v>
      </c>
      <c r="B63" s="35" t="s">
        <v>353</v>
      </c>
      <c r="C63" s="21" t="s">
        <v>248</v>
      </c>
      <c r="D63" s="50" t="s">
        <v>258</v>
      </c>
      <c r="E63" s="139">
        <v>1544.71</v>
      </c>
      <c r="F63" s="153">
        <f t="shared" si="0"/>
        <v>351.07045454545454</v>
      </c>
    </row>
    <row r="64" spans="1:7" s="14" customFormat="1" ht="131.25" customHeight="1">
      <c r="A64" s="41" t="s">
        <v>405</v>
      </c>
      <c r="B64" s="35" t="s">
        <v>354</v>
      </c>
      <c r="C64" s="21" t="s">
        <v>248</v>
      </c>
      <c r="D64" s="58" t="s">
        <v>259</v>
      </c>
      <c r="E64" s="139">
        <v>324.39</v>
      </c>
      <c r="F64" s="153">
        <f t="shared" si="0"/>
        <v>73.724999999999994</v>
      </c>
    </row>
    <row r="65" spans="1:8" ht="129" customHeight="1">
      <c r="A65" s="6"/>
      <c r="B65" s="21" t="s">
        <v>391</v>
      </c>
      <c r="C65" s="21" t="s">
        <v>248</v>
      </c>
      <c r="D65" s="50" t="s">
        <v>379</v>
      </c>
      <c r="E65" s="138">
        <v>317.07</v>
      </c>
      <c r="F65" s="153">
        <f>E65/4.4</f>
        <v>72.061363636363623</v>
      </c>
      <c r="G65" s="14"/>
    </row>
    <row r="66" spans="1:8" ht="127.5" customHeight="1">
      <c r="A66" s="6"/>
      <c r="B66" s="21" t="s">
        <v>139</v>
      </c>
      <c r="C66" s="21" t="s">
        <v>248</v>
      </c>
      <c r="D66" s="50" t="s">
        <v>379</v>
      </c>
      <c r="E66" s="138">
        <v>317.07</v>
      </c>
      <c r="F66" s="153">
        <f t="shared" si="0"/>
        <v>72.061363636363623</v>
      </c>
      <c r="G66" s="14"/>
    </row>
    <row r="67" spans="1:8" ht="119.25" customHeight="1">
      <c r="A67" s="6"/>
      <c r="B67" s="21" t="s">
        <v>140</v>
      </c>
      <c r="C67" s="21" t="s">
        <v>248</v>
      </c>
      <c r="D67" s="50" t="s">
        <v>379</v>
      </c>
      <c r="E67" s="138">
        <v>349.59</v>
      </c>
      <c r="F67" s="153">
        <f>E67/4.4</f>
        <v>79.452272727272714</v>
      </c>
    </row>
    <row r="68" spans="1:8" ht="88.5" customHeight="1">
      <c r="A68" s="4" t="s">
        <v>22</v>
      </c>
      <c r="B68" s="20" t="s">
        <v>23</v>
      </c>
      <c r="C68" s="20" t="s">
        <v>260</v>
      </c>
      <c r="D68" s="51" t="s">
        <v>59</v>
      </c>
      <c r="E68" s="138">
        <v>1585.36</v>
      </c>
      <c r="F68" s="153">
        <f t="shared" si="0"/>
        <v>360.30909090909086</v>
      </c>
    </row>
    <row r="69" spans="1:8" ht="75.75" customHeight="1">
      <c r="A69" s="4"/>
      <c r="B69" s="20" t="s">
        <v>141</v>
      </c>
      <c r="C69" s="20" t="s">
        <v>260</v>
      </c>
      <c r="D69" s="51" t="s">
        <v>59</v>
      </c>
      <c r="E69" s="138">
        <v>1906.5</v>
      </c>
      <c r="F69" s="153">
        <f t="shared" si="0"/>
        <v>433.2954545454545</v>
      </c>
    </row>
    <row r="70" spans="1:8" ht="80.25" customHeight="1">
      <c r="A70" s="4" t="s">
        <v>24</v>
      </c>
      <c r="B70" s="20" t="s">
        <v>25</v>
      </c>
      <c r="C70" s="20" t="s">
        <v>260</v>
      </c>
      <c r="D70" s="51" t="s">
        <v>58</v>
      </c>
      <c r="E70" s="138">
        <v>1585.36</v>
      </c>
      <c r="F70" s="153">
        <f t="shared" si="0"/>
        <v>360.30909090909086</v>
      </c>
    </row>
    <row r="71" spans="1:8" ht="78.75" customHeight="1">
      <c r="A71" s="4"/>
      <c r="B71" s="20" t="s">
        <v>132</v>
      </c>
      <c r="C71" s="20" t="s">
        <v>260</v>
      </c>
      <c r="D71" s="51" t="s">
        <v>58</v>
      </c>
      <c r="E71" s="138">
        <v>1812.19</v>
      </c>
      <c r="F71" s="153">
        <f t="shared" si="0"/>
        <v>411.86136363636359</v>
      </c>
    </row>
    <row r="72" spans="1:8" s="14" customFormat="1" ht="142.5" customHeight="1">
      <c r="A72" s="41" t="s">
        <v>405</v>
      </c>
      <c r="B72" s="35" t="s">
        <v>345</v>
      </c>
      <c r="C72" s="21" t="s">
        <v>248</v>
      </c>
      <c r="D72" s="58" t="s">
        <v>251</v>
      </c>
      <c r="E72" s="139">
        <v>243.09</v>
      </c>
      <c r="F72" s="153">
        <f>E72/4.4</f>
        <v>55.247727272727268</v>
      </c>
    </row>
    <row r="73" spans="1:8" s="14" customFormat="1" ht="141" customHeight="1">
      <c r="A73" s="41" t="s">
        <v>405</v>
      </c>
      <c r="B73" s="35" t="s">
        <v>346</v>
      </c>
      <c r="C73" s="21" t="s">
        <v>248</v>
      </c>
      <c r="D73" s="58" t="s">
        <v>250</v>
      </c>
      <c r="E73" s="139">
        <v>243.09</v>
      </c>
      <c r="F73" s="153">
        <f t="shared" si="0"/>
        <v>55.247727272727268</v>
      </c>
    </row>
    <row r="74" spans="1:8" s="14" customFormat="1" ht="90.75" customHeight="1">
      <c r="A74" s="26"/>
      <c r="B74" s="21" t="s">
        <v>165</v>
      </c>
      <c r="C74" s="21" t="s">
        <v>248</v>
      </c>
      <c r="D74" s="50" t="s">
        <v>263</v>
      </c>
      <c r="E74" s="138">
        <v>967.47</v>
      </c>
      <c r="F74" s="153">
        <f t="shared" si="0"/>
        <v>219.87954545454545</v>
      </c>
    </row>
    <row r="75" spans="1:8" s="14" customFormat="1" ht="123.75" customHeight="1">
      <c r="A75" s="42" t="s">
        <v>405</v>
      </c>
      <c r="B75" s="21" t="s">
        <v>261</v>
      </c>
      <c r="C75" s="21" t="s">
        <v>237</v>
      </c>
      <c r="D75" s="50" t="s">
        <v>262</v>
      </c>
      <c r="E75" s="138">
        <v>649.59</v>
      </c>
      <c r="F75" s="153">
        <f t="shared" si="0"/>
        <v>147.6340909090909</v>
      </c>
    </row>
    <row r="76" spans="1:8" s="14" customFormat="1" ht="90.75" customHeight="1">
      <c r="A76" s="26"/>
      <c r="B76" s="21" t="s">
        <v>166</v>
      </c>
      <c r="C76" s="21" t="s">
        <v>264</v>
      </c>
      <c r="D76" s="50" t="s">
        <v>204</v>
      </c>
      <c r="E76" s="138">
        <v>292.68</v>
      </c>
      <c r="F76" s="153">
        <f t="shared" si="0"/>
        <v>66.518181818181816</v>
      </c>
      <c r="G76" s="1"/>
      <c r="H76" s="1"/>
    </row>
    <row r="77" spans="1:8" s="14" customFormat="1" ht="90.75" customHeight="1">
      <c r="A77" s="26"/>
      <c r="B77" s="21" t="s">
        <v>167</v>
      </c>
      <c r="C77" s="21" t="s">
        <v>237</v>
      </c>
      <c r="D77" s="50" t="s">
        <v>205</v>
      </c>
      <c r="E77" s="138">
        <v>97.56</v>
      </c>
      <c r="F77" s="153">
        <f t="shared" si="0"/>
        <v>22.172727272727272</v>
      </c>
      <c r="G77" s="1"/>
      <c r="H77" s="1"/>
    </row>
    <row r="78" spans="1:8" s="14" customFormat="1" ht="97.5" customHeight="1">
      <c r="A78" s="46" t="s">
        <v>405</v>
      </c>
      <c r="B78" s="21" t="s">
        <v>268</v>
      </c>
      <c r="C78" s="21" t="s">
        <v>248</v>
      </c>
      <c r="D78" s="50" t="s">
        <v>267</v>
      </c>
      <c r="E78" s="138">
        <v>478.86</v>
      </c>
      <c r="F78" s="153">
        <f t="shared" si="0"/>
        <v>108.83181818181818</v>
      </c>
      <c r="G78" s="1"/>
      <c r="H78" s="1"/>
    </row>
    <row r="79" spans="1:8" s="14" customFormat="1" ht="99" customHeight="1">
      <c r="A79" s="46" t="s">
        <v>405</v>
      </c>
      <c r="B79" s="21" t="s">
        <v>269</v>
      </c>
      <c r="C79" s="21" t="s">
        <v>248</v>
      </c>
      <c r="D79" s="50" t="s">
        <v>267</v>
      </c>
      <c r="E79" s="138">
        <v>568.29</v>
      </c>
      <c r="F79" s="153">
        <f t="shared" si="0"/>
        <v>129.15681818181815</v>
      </c>
      <c r="G79" s="1"/>
      <c r="H79" s="1"/>
    </row>
    <row r="80" spans="1:8" s="14" customFormat="1" ht="105" customHeight="1">
      <c r="A80" s="46" t="s">
        <v>405</v>
      </c>
      <c r="B80" s="21" t="s">
        <v>270</v>
      </c>
      <c r="C80" s="21" t="s">
        <v>248</v>
      </c>
      <c r="D80" s="50" t="s">
        <v>267</v>
      </c>
      <c r="E80" s="138">
        <v>600.80999999999995</v>
      </c>
      <c r="F80" s="153">
        <f t="shared" si="0"/>
        <v>136.54772727272726</v>
      </c>
      <c r="G80" s="1"/>
      <c r="H80" s="1"/>
    </row>
    <row r="81" spans="1:6" ht="73.5" customHeight="1">
      <c r="A81" s="4"/>
      <c r="B81" s="20" t="s">
        <v>115</v>
      </c>
      <c r="C81" s="21" t="s">
        <v>237</v>
      </c>
      <c r="D81" s="50" t="s">
        <v>206</v>
      </c>
      <c r="E81" s="138">
        <v>283.73</v>
      </c>
      <c r="F81" s="153">
        <f t="shared" si="0"/>
        <v>64.484090909090909</v>
      </c>
    </row>
    <row r="82" spans="1:6" ht="79.5" customHeight="1">
      <c r="A82" s="4"/>
      <c r="B82" s="20" t="s">
        <v>116</v>
      </c>
      <c r="C82" s="21" t="s">
        <v>237</v>
      </c>
      <c r="D82" s="50" t="s">
        <v>207</v>
      </c>
      <c r="E82" s="138">
        <v>772.35</v>
      </c>
      <c r="F82" s="153">
        <f t="shared" si="0"/>
        <v>175.53409090909091</v>
      </c>
    </row>
    <row r="83" spans="1:6" ht="73.5" customHeight="1">
      <c r="A83" s="4"/>
      <c r="B83" s="20" t="s">
        <v>117</v>
      </c>
      <c r="C83" s="21" t="s">
        <v>237</v>
      </c>
      <c r="D83" s="50" t="s">
        <v>206</v>
      </c>
      <c r="E83" s="138">
        <v>283.73</v>
      </c>
      <c r="F83" s="153">
        <f t="shared" si="0"/>
        <v>64.484090909090909</v>
      </c>
    </row>
    <row r="84" spans="1:6" ht="87" customHeight="1">
      <c r="A84" s="4"/>
      <c r="B84" s="20" t="s">
        <v>118</v>
      </c>
      <c r="C84" s="21" t="s">
        <v>237</v>
      </c>
      <c r="D84" s="50" t="s">
        <v>207</v>
      </c>
      <c r="E84" s="138">
        <v>430.89</v>
      </c>
      <c r="F84" s="153">
        <f t="shared" si="0"/>
        <v>97.929545454545448</v>
      </c>
    </row>
    <row r="85" spans="1:6" ht="75" customHeight="1">
      <c r="A85" s="4"/>
      <c r="B85" s="20" t="s">
        <v>119</v>
      </c>
      <c r="C85" s="21" t="s">
        <v>237</v>
      </c>
      <c r="D85" s="50" t="s">
        <v>207</v>
      </c>
      <c r="E85" s="138">
        <v>772.35</v>
      </c>
      <c r="F85" s="153">
        <f t="shared" si="0"/>
        <v>175.53409090909091</v>
      </c>
    </row>
    <row r="86" spans="1:6" ht="78.75" customHeight="1">
      <c r="A86" s="4" t="s">
        <v>26</v>
      </c>
      <c r="B86" s="20" t="s">
        <v>27</v>
      </c>
      <c r="C86" s="21" t="s">
        <v>237</v>
      </c>
      <c r="D86" s="51" t="s">
        <v>392</v>
      </c>
      <c r="E86" s="138">
        <v>812.19</v>
      </c>
      <c r="F86" s="153">
        <f t="shared" si="0"/>
        <v>184.58863636363637</v>
      </c>
    </row>
    <row r="87" spans="1:6" ht="76.5" customHeight="1">
      <c r="A87" s="6" t="s">
        <v>28</v>
      </c>
      <c r="B87" s="21" t="s">
        <v>29</v>
      </c>
      <c r="C87" s="21" t="s">
        <v>237</v>
      </c>
      <c r="D87" s="50" t="s">
        <v>207</v>
      </c>
      <c r="E87" s="138">
        <v>486.99</v>
      </c>
      <c r="F87" s="153">
        <f t="shared" si="0"/>
        <v>110.67954545454545</v>
      </c>
    </row>
    <row r="88" spans="1:6" s="14" customFormat="1" ht="76.5" customHeight="1">
      <c r="A88" s="26"/>
      <c r="B88" s="21" t="s">
        <v>168</v>
      </c>
      <c r="C88" s="21" t="s">
        <v>237</v>
      </c>
      <c r="D88" s="50" t="s">
        <v>204</v>
      </c>
      <c r="E88" s="138">
        <v>405.69</v>
      </c>
      <c r="F88" s="153">
        <f t="shared" si="0"/>
        <v>92.202272727272714</v>
      </c>
    </row>
    <row r="89" spans="1:6" s="14" customFormat="1" ht="76.5" customHeight="1">
      <c r="A89" s="26"/>
      <c r="B89" s="21" t="s">
        <v>169</v>
      </c>
      <c r="C89" s="21" t="s">
        <v>237</v>
      </c>
      <c r="D89" s="50" t="s">
        <v>204</v>
      </c>
      <c r="E89" s="138">
        <v>670.73</v>
      </c>
      <c r="F89" s="153">
        <f t="shared" si="0"/>
        <v>152.43863636363636</v>
      </c>
    </row>
    <row r="90" spans="1:6" s="14" customFormat="1" ht="76.5" customHeight="1">
      <c r="A90" s="26"/>
      <c r="B90" s="21" t="s">
        <v>170</v>
      </c>
      <c r="C90" s="21" t="s">
        <v>237</v>
      </c>
      <c r="D90" s="50" t="s">
        <v>205</v>
      </c>
      <c r="E90" s="138">
        <v>105.69</v>
      </c>
      <c r="F90" s="153">
        <f t="shared" si="0"/>
        <v>24.020454545454545</v>
      </c>
    </row>
    <row r="91" spans="1:6" s="14" customFormat="1" ht="76.5" customHeight="1">
      <c r="A91" s="26"/>
      <c r="B91" s="21" t="s">
        <v>171</v>
      </c>
      <c r="C91" s="21" t="s">
        <v>237</v>
      </c>
      <c r="D91" s="50" t="s">
        <v>205</v>
      </c>
      <c r="E91" s="138">
        <v>126.01</v>
      </c>
      <c r="F91" s="153">
        <f t="shared" si="0"/>
        <v>28.638636363636362</v>
      </c>
    </row>
    <row r="92" spans="1:6" s="14" customFormat="1" ht="76.5" customHeight="1">
      <c r="A92" s="26"/>
      <c r="B92" s="21" t="s">
        <v>172</v>
      </c>
      <c r="C92" s="21" t="s">
        <v>237</v>
      </c>
      <c r="D92" s="50" t="s">
        <v>206</v>
      </c>
      <c r="E92" s="138">
        <v>405.9</v>
      </c>
      <c r="F92" s="153">
        <f t="shared" si="0"/>
        <v>92.249999999999986</v>
      </c>
    </row>
    <row r="93" spans="1:6" ht="86.25" customHeight="1">
      <c r="A93" s="23"/>
      <c r="B93" s="22" t="s">
        <v>104</v>
      </c>
      <c r="C93" s="22" t="s">
        <v>260</v>
      </c>
      <c r="D93" s="52" t="s">
        <v>60</v>
      </c>
      <c r="E93" s="138">
        <v>1373.98</v>
      </c>
      <c r="F93" s="153">
        <f t="shared" si="0"/>
        <v>312.2681818181818</v>
      </c>
    </row>
    <row r="94" spans="1:6" ht="79.5" customHeight="1">
      <c r="A94" s="23"/>
      <c r="B94" s="22" t="s">
        <v>105</v>
      </c>
      <c r="C94" s="22" t="s">
        <v>260</v>
      </c>
      <c r="D94" s="52" t="s">
        <v>61</v>
      </c>
      <c r="E94" s="138">
        <v>967.48</v>
      </c>
      <c r="F94" s="153">
        <f t="shared" si="0"/>
        <v>219.88181818181818</v>
      </c>
    </row>
    <row r="95" spans="1:6" ht="73.5" customHeight="1">
      <c r="A95" s="4"/>
      <c r="B95" s="20" t="s">
        <v>2</v>
      </c>
      <c r="C95" s="22" t="s">
        <v>260</v>
      </c>
      <c r="D95" s="52" t="s">
        <v>142</v>
      </c>
      <c r="E95" s="138">
        <v>1211.3800000000001</v>
      </c>
      <c r="F95" s="153">
        <f t="shared" si="0"/>
        <v>275.31363636363636</v>
      </c>
    </row>
    <row r="96" spans="1:6" ht="78.75" customHeight="1">
      <c r="A96" s="4"/>
      <c r="B96" s="20" t="s">
        <v>30</v>
      </c>
      <c r="C96" s="22" t="s">
        <v>260</v>
      </c>
      <c r="D96" s="52" t="s">
        <v>143</v>
      </c>
      <c r="E96" s="138">
        <v>821.13</v>
      </c>
      <c r="F96" s="153">
        <f t="shared" si="0"/>
        <v>186.62045454545452</v>
      </c>
    </row>
    <row r="97" spans="1:8" ht="65.25" customHeight="1">
      <c r="A97" s="7"/>
      <c r="B97" s="20" t="s">
        <v>144</v>
      </c>
      <c r="C97" s="21" t="s">
        <v>248</v>
      </c>
      <c r="D97" s="50" t="s">
        <v>393</v>
      </c>
      <c r="E97" s="142">
        <v>284.55</v>
      </c>
      <c r="F97" s="153">
        <f t="shared" si="0"/>
        <v>64.670454545454547</v>
      </c>
    </row>
    <row r="98" spans="1:8" ht="75" customHeight="1">
      <c r="A98" s="7"/>
      <c r="B98" s="20" t="s">
        <v>145</v>
      </c>
      <c r="C98" s="21" t="s">
        <v>248</v>
      </c>
      <c r="D98" s="50" t="s">
        <v>265</v>
      </c>
      <c r="E98" s="142">
        <v>284.55</v>
      </c>
      <c r="F98" s="153">
        <f t="shared" si="0"/>
        <v>64.670454545454547</v>
      </c>
    </row>
    <row r="99" spans="1:8" ht="65.25" customHeight="1">
      <c r="A99" s="7"/>
      <c r="B99" s="20" t="s">
        <v>146</v>
      </c>
      <c r="C99" s="21" t="s">
        <v>248</v>
      </c>
      <c r="D99" s="50" t="s">
        <v>394</v>
      </c>
      <c r="E99" s="142">
        <v>284.55</v>
      </c>
      <c r="F99" s="153">
        <f t="shared" si="0"/>
        <v>64.670454545454547</v>
      </c>
    </row>
    <row r="100" spans="1:8" s="14" customFormat="1" ht="65.25" customHeight="1">
      <c r="A100" s="26"/>
      <c r="B100" s="21" t="s">
        <v>173</v>
      </c>
      <c r="C100" s="21" t="s">
        <v>248</v>
      </c>
      <c r="D100" s="50" t="s">
        <v>266</v>
      </c>
      <c r="E100" s="142">
        <v>1300</v>
      </c>
      <c r="F100" s="153">
        <f t="shared" si="0"/>
        <v>295.45454545454544</v>
      </c>
    </row>
    <row r="101" spans="1:8" ht="60" customHeight="1">
      <c r="A101" s="11"/>
      <c r="B101" s="156" t="s">
        <v>16</v>
      </c>
      <c r="C101" s="21" t="s">
        <v>237</v>
      </c>
      <c r="D101" s="52" t="s">
        <v>62</v>
      </c>
      <c r="E101" s="140">
        <v>812.19</v>
      </c>
      <c r="F101" s="153">
        <f t="shared" si="0"/>
        <v>184.58863636363637</v>
      </c>
    </row>
    <row r="102" spans="1:8" ht="74.25" customHeight="1">
      <c r="A102" s="11"/>
      <c r="B102" s="156" t="s">
        <v>17</v>
      </c>
      <c r="C102" s="21" t="s">
        <v>271</v>
      </c>
      <c r="D102" s="52" t="s">
        <v>157</v>
      </c>
      <c r="E102" s="140">
        <v>1218.69</v>
      </c>
      <c r="F102" s="153">
        <f t="shared" si="0"/>
        <v>276.97499999999997</v>
      </c>
    </row>
    <row r="103" spans="1:8" ht="56.25" customHeight="1">
      <c r="A103" s="6" t="s">
        <v>28</v>
      </c>
      <c r="B103" s="21" t="s">
        <v>33</v>
      </c>
      <c r="C103" s="21" t="s">
        <v>248</v>
      </c>
      <c r="D103" s="50" t="s">
        <v>272</v>
      </c>
      <c r="E103" s="140">
        <v>405.69</v>
      </c>
      <c r="F103" s="153">
        <f t="shared" si="0"/>
        <v>92.202272727272714</v>
      </c>
    </row>
    <row r="104" spans="1:8" ht="60" customHeight="1">
      <c r="A104" s="6" t="s">
        <v>31</v>
      </c>
      <c r="B104" s="21" t="s">
        <v>32</v>
      </c>
      <c r="C104" s="21" t="s">
        <v>248</v>
      </c>
      <c r="D104" s="50" t="s">
        <v>273</v>
      </c>
      <c r="E104" s="140">
        <v>691.05</v>
      </c>
      <c r="F104" s="153">
        <f t="shared" si="0"/>
        <v>157.05681818181816</v>
      </c>
    </row>
    <row r="105" spans="1:8" ht="77.25" customHeight="1">
      <c r="A105" s="59"/>
      <c r="B105" s="21" t="s">
        <v>274</v>
      </c>
      <c r="C105" s="21" t="s">
        <v>271</v>
      </c>
      <c r="D105" s="52" t="s">
        <v>208</v>
      </c>
      <c r="E105" s="140">
        <v>812.19</v>
      </c>
      <c r="F105" s="153">
        <f t="shared" si="0"/>
        <v>184.58863636363637</v>
      </c>
    </row>
    <row r="106" spans="1:8" ht="69" customHeight="1">
      <c r="A106" s="7"/>
      <c r="B106" s="21" t="s">
        <v>14</v>
      </c>
      <c r="C106" s="21" t="s">
        <v>271</v>
      </c>
      <c r="D106" s="52" t="s">
        <v>208</v>
      </c>
      <c r="E106" s="140">
        <v>812.19</v>
      </c>
      <c r="F106" s="153">
        <f t="shared" si="0"/>
        <v>184.58863636363637</v>
      </c>
    </row>
    <row r="107" spans="1:8" s="14" customFormat="1" ht="69" customHeight="1">
      <c r="A107" s="41" t="s">
        <v>405</v>
      </c>
      <c r="B107" s="21" t="s">
        <v>161</v>
      </c>
      <c r="C107" s="21" t="s">
        <v>248</v>
      </c>
      <c r="D107" s="52" t="s">
        <v>201</v>
      </c>
      <c r="E107" s="140">
        <v>243.08</v>
      </c>
      <c r="F107" s="153">
        <f t="shared" si="0"/>
        <v>55.245454545454542</v>
      </c>
      <c r="H107" s="31"/>
    </row>
    <row r="108" spans="1:8" s="14" customFormat="1" ht="76.5" customHeight="1">
      <c r="A108" s="40" t="s">
        <v>405</v>
      </c>
      <c r="B108" s="21" t="s">
        <v>162</v>
      </c>
      <c r="C108" s="21" t="s">
        <v>248</v>
      </c>
      <c r="D108" s="52" t="s">
        <v>200</v>
      </c>
      <c r="E108" s="140">
        <v>345.52</v>
      </c>
      <c r="F108" s="153">
        <f t="shared" si="0"/>
        <v>78.527272727272717</v>
      </c>
    </row>
    <row r="109" spans="1:8" s="14" customFormat="1" ht="87" customHeight="1">
      <c r="A109" s="40" t="s">
        <v>405</v>
      </c>
      <c r="B109" s="21" t="s">
        <v>163</v>
      </c>
      <c r="C109" s="21" t="s">
        <v>248</v>
      </c>
      <c r="D109" s="52" t="s">
        <v>200</v>
      </c>
      <c r="E109" s="140">
        <v>585.36</v>
      </c>
      <c r="F109" s="153">
        <f t="shared" si="0"/>
        <v>133.03636363636363</v>
      </c>
    </row>
    <row r="110" spans="1:8" ht="63" customHeight="1">
      <c r="A110" s="7"/>
      <c r="B110" s="21" t="s">
        <v>0</v>
      </c>
      <c r="C110" s="21" t="s">
        <v>271</v>
      </c>
      <c r="D110" s="51" t="s">
        <v>209</v>
      </c>
      <c r="E110" s="140">
        <v>80.48</v>
      </c>
      <c r="F110" s="153">
        <f t="shared" si="0"/>
        <v>18.290909090909089</v>
      </c>
    </row>
    <row r="111" spans="1:8" s="14" customFormat="1" ht="63" customHeight="1">
      <c r="A111" s="26"/>
      <c r="B111" s="21" t="s">
        <v>174</v>
      </c>
      <c r="C111" s="21" t="s">
        <v>271</v>
      </c>
      <c r="D111" s="50" t="s">
        <v>209</v>
      </c>
      <c r="E111" s="140">
        <v>80.48</v>
      </c>
      <c r="F111" s="153">
        <f t="shared" si="0"/>
        <v>18.290909090909089</v>
      </c>
    </row>
    <row r="112" spans="1:8" s="14" customFormat="1" ht="63" customHeight="1">
      <c r="A112" s="26"/>
      <c r="B112" s="21" t="s">
        <v>175</v>
      </c>
      <c r="C112" s="21" t="s">
        <v>271</v>
      </c>
      <c r="D112" s="50" t="s">
        <v>209</v>
      </c>
      <c r="E112" s="140">
        <v>80.48</v>
      </c>
      <c r="F112" s="153">
        <f t="shared" si="0"/>
        <v>18.290909090909089</v>
      </c>
    </row>
    <row r="113" spans="1:7" ht="61.5" customHeight="1">
      <c r="A113" s="7"/>
      <c r="B113" s="21" t="s">
        <v>1</v>
      </c>
      <c r="C113" s="21" t="s">
        <v>271</v>
      </c>
      <c r="D113" s="51" t="s">
        <v>62</v>
      </c>
      <c r="E113" s="140">
        <v>405.69</v>
      </c>
      <c r="F113" s="153">
        <f>E113/4.4</f>
        <v>92.202272727272714</v>
      </c>
    </row>
    <row r="114" spans="1:7" s="14" customFormat="1" ht="81.75" customHeight="1">
      <c r="A114" s="42"/>
      <c r="B114" s="21" t="s">
        <v>176</v>
      </c>
      <c r="C114" s="21" t="s">
        <v>271</v>
      </c>
      <c r="D114" s="50" t="s">
        <v>177</v>
      </c>
      <c r="E114" s="140">
        <v>1199.18</v>
      </c>
      <c r="F114" s="153">
        <f>E114/4.4</f>
        <v>272.54090909090911</v>
      </c>
    </row>
    <row r="115" spans="1:7" ht="87.75" customHeight="1">
      <c r="A115" s="7"/>
      <c r="B115" s="21" t="s">
        <v>275</v>
      </c>
      <c r="C115" s="21" t="s">
        <v>271</v>
      </c>
      <c r="D115" s="51" t="s">
        <v>159</v>
      </c>
      <c r="E115" s="138">
        <v>1137.3900000000001</v>
      </c>
      <c r="F115" s="153">
        <f>E115/4.4</f>
        <v>258.49772727272727</v>
      </c>
    </row>
    <row r="116" spans="1:7" s="14" customFormat="1" ht="87.75" customHeight="1">
      <c r="A116" s="7"/>
      <c r="B116" s="21" t="s">
        <v>276</v>
      </c>
      <c r="C116" s="21" t="s">
        <v>271</v>
      </c>
      <c r="D116" s="51" t="s">
        <v>65</v>
      </c>
      <c r="E116" s="138">
        <v>1284.55</v>
      </c>
      <c r="F116" s="153">
        <f>E116/4.4</f>
        <v>291.94318181818176</v>
      </c>
      <c r="G116"/>
    </row>
    <row r="117" spans="1:7" ht="21">
      <c r="A117" s="204" t="s">
        <v>384</v>
      </c>
      <c r="B117" s="204"/>
      <c r="C117" s="204"/>
      <c r="D117" s="204"/>
      <c r="E117" s="205"/>
      <c r="F117" s="28"/>
    </row>
    <row r="118" spans="1:7" s="14" customFormat="1" ht="23.25">
      <c r="A118" s="176" t="s">
        <v>412</v>
      </c>
      <c r="B118" s="45"/>
      <c r="C118" s="115"/>
      <c r="D118" s="48"/>
      <c r="E118" s="115"/>
      <c r="F118" s="28"/>
    </row>
    <row r="119" spans="1:7" s="14" customFormat="1" ht="56.25" customHeight="1">
      <c r="A119" s="27"/>
      <c r="B119" s="21" t="s">
        <v>280</v>
      </c>
      <c r="C119" s="21" t="s">
        <v>277</v>
      </c>
      <c r="D119" s="50" t="s">
        <v>267</v>
      </c>
      <c r="E119" s="141">
        <v>161.78</v>
      </c>
      <c r="F119" s="153">
        <f>E119/4.4</f>
        <v>36.768181818181816</v>
      </c>
    </row>
    <row r="120" spans="1:7" s="14" customFormat="1" ht="101.25" customHeight="1">
      <c r="A120" s="26"/>
      <c r="B120" s="21" t="s">
        <v>281</v>
      </c>
      <c r="C120" s="21" t="s">
        <v>277</v>
      </c>
      <c r="D120" s="50" t="s">
        <v>282</v>
      </c>
      <c r="E120" s="141">
        <v>243.08</v>
      </c>
      <c r="F120" s="153">
        <f t="shared" ref="F120:F182" si="1">E120/4.4</f>
        <v>55.245454545454542</v>
      </c>
    </row>
    <row r="121" spans="1:7" ht="69.75" customHeight="1">
      <c r="A121" s="7"/>
      <c r="B121" s="21" t="s">
        <v>278</v>
      </c>
      <c r="C121" s="43" t="s">
        <v>260</v>
      </c>
      <c r="D121" s="51" t="s">
        <v>395</v>
      </c>
      <c r="E121" s="142">
        <v>975.6</v>
      </c>
      <c r="F121" s="153">
        <f t="shared" si="1"/>
        <v>221.72727272727272</v>
      </c>
    </row>
    <row r="122" spans="1:7" ht="51.75" customHeight="1">
      <c r="A122" s="7"/>
      <c r="B122" s="21" t="s">
        <v>279</v>
      </c>
      <c r="C122" s="21" t="s">
        <v>271</v>
      </c>
      <c r="D122" s="51" t="s">
        <v>209</v>
      </c>
      <c r="E122" s="138">
        <v>96.74</v>
      </c>
      <c r="F122" s="153">
        <f t="shared" si="1"/>
        <v>21.986363636363635</v>
      </c>
    </row>
    <row r="123" spans="1:7" ht="57.75" customHeight="1">
      <c r="A123" s="7"/>
      <c r="B123" s="21" t="s">
        <v>120</v>
      </c>
      <c r="C123" s="21" t="s">
        <v>271</v>
      </c>
      <c r="D123" s="51" t="s">
        <v>210</v>
      </c>
      <c r="E123" s="138">
        <v>161.78</v>
      </c>
      <c r="F123" s="153">
        <f t="shared" si="1"/>
        <v>36.768181818181816</v>
      </c>
    </row>
    <row r="124" spans="1:7" s="14" customFormat="1" ht="96.75" customHeight="1">
      <c r="A124" s="2"/>
      <c r="B124" s="21" t="s">
        <v>191</v>
      </c>
      <c r="C124" s="21" t="s">
        <v>271</v>
      </c>
      <c r="D124" s="50" t="s">
        <v>205</v>
      </c>
      <c r="E124" s="142">
        <v>187.04</v>
      </c>
      <c r="F124" s="153">
        <f t="shared" si="1"/>
        <v>42.509090909090901</v>
      </c>
    </row>
    <row r="125" spans="1:7" s="14" customFormat="1" ht="96.75" customHeight="1">
      <c r="A125" s="62" t="s">
        <v>405</v>
      </c>
      <c r="B125" s="21" t="s">
        <v>342</v>
      </c>
      <c r="C125" s="21" t="s">
        <v>248</v>
      </c>
      <c r="D125" s="50" t="s">
        <v>344</v>
      </c>
      <c r="E125" s="142">
        <v>934.15</v>
      </c>
      <c r="F125" s="153">
        <f t="shared" si="1"/>
        <v>212.30681818181816</v>
      </c>
    </row>
    <row r="126" spans="1:7" s="14" customFormat="1" ht="96.75" customHeight="1">
      <c r="A126" s="62" t="s">
        <v>405</v>
      </c>
      <c r="B126" s="21" t="s">
        <v>343</v>
      </c>
      <c r="C126" s="21" t="s">
        <v>248</v>
      </c>
      <c r="D126" s="50" t="s">
        <v>344</v>
      </c>
      <c r="E126" s="142">
        <v>1186.18</v>
      </c>
      <c r="F126" s="153">
        <f t="shared" si="1"/>
        <v>269.58636363636361</v>
      </c>
    </row>
    <row r="127" spans="1:7" ht="68.25" customHeight="1">
      <c r="A127" s="7"/>
      <c r="B127" s="21" t="s">
        <v>283</v>
      </c>
      <c r="C127" s="21" t="s">
        <v>277</v>
      </c>
      <c r="D127" s="51" t="s">
        <v>284</v>
      </c>
      <c r="E127" s="138">
        <v>243.08</v>
      </c>
      <c r="F127" s="153">
        <f t="shared" si="1"/>
        <v>55.245454545454542</v>
      </c>
    </row>
    <row r="128" spans="1:7" ht="65.25" customHeight="1">
      <c r="A128" s="7"/>
      <c r="B128" s="21" t="s">
        <v>103</v>
      </c>
      <c r="C128" s="43" t="s">
        <v>260</v>
      </c>
      <c r="D128" s="51" t="s">
        <v>60</v>
      </c>
      <c r="E128" s="140">
        <v>1373.98</v>
      </c>
      <c r="F128" s="153">
        <f t="shared" si="1"/>
        <v>312.2681818181818</v>
      </c>
    </row>
    <row r="129" spans="1:7" ht="63" customHeight="1">
      <c r="A129" s="7"/>
      <c r="B129" s="21" t="s">
        <v>102</v>
      </c>
      <c r="C129" s="43" t="s">
        <v>260</v>
      </c>
      <c r="D129" s="51" t="s">
        <v>61</v>
      </c>
      <c r="E129" s="140">
        <v>967.48</v>
      </c>
      <c r="F129" s="153">
        <f t="shared" si="1"/>
        <v>219.88181818181818</v>
      </c>
    </row>
    <row r="130" spans="1:7" ht="65.25" customHeight="1">
      <c r="A130" s="7"/>
      <c r="B130" s="21" t="s">
        <v>3</v>
      </c>
      <c r="C130" s="43" t="s">
        <v>260</v>
      </c>
      <c r="D130" s="51" t="s">
        <v>396</v>
      </c>
      <c r="E130" s="142">
        <v>1211.3800000000001</v>
      </c>
      <c r="F130" s="153">
        <f t="shared" si="1"/>
        <v>275.31363636363636</v>
      </c>
    </row>
    <row r="131" spans="1:7" ht="45" customHeight="1">
      <c r="A131" s="7"/>
      <c r="B131" s="21" t="s">
        <v>285</v>
      </c>
      <c r="C131" s="43" t="s">
        <v>260</v>
      </c>
      <c r="D131" s="51" t="s">
        <v>143</v>
      </c>
      <c r="E131" s="142">
        <v>821.13</v>
      </c>
      <c r="F131" s="153">
        <f t="shared" si="1"/>
        <v>186.62045454545452</v>
      </c>
    </row>
    <row r="132" spans="1:7" s="14" customFormat="1" ht="104.25" customHeight="1">
      <c r="A132" s="41" t="s">
        <v>405</v>
      </c>
      <c r="B132" s="21" t="s">
        <v>318</v>
      </c>
      <c r="C132" s="21" t="s">
        <v>271</v>
      </c>
      <c r="D132" s="51" t="s">
        <v>319</v>
      </c>
      <c r="E132" s="142">
        <v>202.43</v>
      </c>
      <c r="F132" s="153">
        <f t="shared" si="1"/>
        <v>46.006818181818183</v>
      </c>
    </row>
    <row r="133" spans="1:7" s="14" customFormat="1" ht="55.5" customHeight="1">
      <c r="A133" s="112"/>
      <c r="B133" s="21" t="s">
        <v>154</v>
      </c>
      <c r="C133" s="21" t="s">
        <v>277</v>
      </c>
      <c r="D133" s="51" t="s">
        <v>286</v>
      </c>
      <c r="E133" s="140">
        <v>378.04</v>
      </c>
      <c r="F133" s="153">
        <f t="shared" si="1"/>
        <v>85.918181818181822</v>
      </c>
      <c r="G133"/>
    </row>
    <row r="134" spans="1:7" s="14" customFormat="1" ht="70.5" customHeight="1">
      <c r="A134" s="112"/>
      <c r="B134" s="21" t="s">
        <v>155</v>
      </c>
      <c r="C134" s="67" t="s">
        <v>277</v>
      </c>
      <c r="D134" s="72" t="s">
        <v>287</v>
      </c>
      <c r="E134" s="143">
        <v>649.59</v>
      </c>
      <c r="F134" s="153">
        <f t="shared" si="1"/>
        <v>147.6340909090909</v>
      </c>
      <c r="G134"/>
    </row>
    <row r="135" spans="1:7" ht="54" customHeight="1">
      <c r="A135" s="113"/>
      <c r="B135" s="157" t="s">
        <v>380</v>
      </c>
      <c r="C135" s="21" t="s">
        <v>271</v>
      </c>
      <c r="D135" s="51" t="s">
        <v>209</v>
      </c>
      <c r="E135" s="142">
        <v>121.95</v>
      </c>
      <c r="F135" s="153">
        <f t="shared" si="1"/>
        <v>27.71590909090909</v>
      </c>
      <c r="G135" s="14"/>
    </row>
    <row r="136" spans="1:7" ht="55.5" customHeight="1">
      <c r="A136" s="113"/>
      <c r="B136" s="157" t="s">
        <v>382</v>
      </c>
      <c r="C136" s="68" t="s">
        <v>271</v>
      </c>
      <c r="D136" s="158" t="s">
        <v>211</v>
      </c>
      <c r="E136" s="159">
        <v>243.08</v>
      </c>
      <c r="F136" s="153">
        <f t="shared" si="1"/>
        <v>55.245454545454542</v>
      </c>
      <c r="G136" s="14"/>
    </row>
    <row r="137" spans="1:7" ht="69.75" customHeight="1">
      <c r="A137" s="113"/>
      <c r="B137" s="6" t="s">
        <v>381</v>
      </c>
      <c r="C137" s="21" t="s">
        <v>271</v>
      </c>
      <c r="D137" s="52" t="s">
        <v>211</v>
      </c>
      <c r="E137" s="142">
        <v>324.39</v>
      </c>
      <c r="F137" s="153">
        <f t="shared" si="1"/>
        <v>73.724999999999994</v>
      </c>
    </row>
    <row r="138" spans="1:7" ht="59.25" customHeight="1">
      <c r="A138" s="7"/>
      <c r="B138" s="21" t="s">
        <v>295</v>
      </c>
      <c r="C138" s="21" t="s">
        <v>277</v>
      </c>
      <c r="D138" s="52" t="s">
        <v>221</v>
      </c>
      <c r="E138" s="142">
        <v>243.08</v>
      </c>
      <c r="F138" s="153">
        <f t="shared" si="1"/>
        <v>55.245454545454542</v>
      </c>
    </row>
    <row r="139" spans="1:7" ht="71.25" customHeight="1">
      <c r="A139" s="7"/>
      <c r="B139" s="21" t="s">
        <v>288</v>
      </c>
      <c r="C139" s="21" t="s">
        <v>271</v>
      </c>
      <c r="D139" s="52" t="s">
        <v>158</v>
      </c>
      <c r="E139" s="142">
        <v>1137.3900000000001</v>
      </c>
      <c r="F139" s="153">
        <f t="shared" si="1"/>
        <v>258.49772727272727</v>
      </c>
    </row>
    <row r="140" spans="1:7" ht="57" customHeight="1">
      <c r="A140" s="7"/>
      <c r="B140" s="21" t="s">
        <v>9</v>
      </c>
      <c r="C140" s="21" t="s">
        <v>271</v>
      </c>
      <c r="D140" s="51" t="s">
        <v>212</v>
      </c>
      <c r="E140" s="140">
        <v>161.78</v>
      </c>
      <c r="F140" s="153">
        <f t="shared" si="1"/>
        <v>36.768181818181816</v>
      </c>
    </row>
    <row r="141" spans="1:7" s="14" customFormat="1" ht="74.25" customHeight="1">
      <c r="A141" s="40"/>
      <c r="B141" s="21" t="s">
        <v>152</v>
      </c>
      <c r="C141" s="21" t="s">
        <v>277</v>
      </c>
      <c r="D141" s="53" t="s">
        <v>220</v>
      </c>
      <c r="E141" s="140">
        <v>378.04</v>
      </c>
      <c r="F141" s="153">
        <f t="shared" si="1"/>
        <v>85.918181818181822</v>
      </c>
      <c r="G141"/>
    </row>
    <row r="142" spans="1:7" s="14" customFormat="1" ht="96" customHeight="1">
      <c r="A142" s="40"/>
      <c r="B142" s="21" t="s">
        <v>153</v>
      </c>
      <c r="C142" s="21" t="s">
        <v>277</v>
      </c>
      <c r="D142" s="53" t="s">
        <v>222</v>
      </c>
      <c r="E142" s="140">
        <v>649.59</v>
      </c>
      <c r="F142" s="153">
        <f t="shared" si="1"/>
        <v>147.6340909090909</v>
      </c>
      <c r="G142"/>
    </row>
    <row r="143" spans="1:7" ht="51" customHeight="1">
      <c r="A143" s="7"/>
      <c r="B143" s="21" t="s">
        <v>10</v>
      </c>
      <c r="C143" s="21" t="s">
        <v>271</v>
      </c>
      <c r="D143" s="52" t="s">
        <v>64</v>
      </c>
      <c r="E143" s="138">
        <v>243.08</v>
      </c>
      <c r="F143" s="153">
        <f t="shared" si="1"/>
        <v>55.245454545454542</v>
      </c>
      <c r="G143" s="14"/>
    </row>
    <row r="144" spans="1:7" ht="57.75" customHeight="1">
      <c r="A144" s="7"/>
      <c r="B144" s="21" t="s">
        <v>289</v>
      </c>
      <c r="C144" s="21" t="s">
        <v>277</v>
      </c>
      <c r="D144" s="52" t="s">
        <v>296</v>
      </c>
      <c r="E144" s="138">
        <v>730.89</v>
      </c>
      <c r="F144" s="153">
        <f t="shared" si="1"/>
        <v>166.11136363636362</v>
      </c>
      <c r="G144" s="14"/>
    </row>
    <row r="145" spans="1:10" ht="59.25" customHeight="1">
      <c r="A145" s="7"/>
      <c r="B145" s="21" t="s">
        <v>290</v>
      </c>
      <c r="C145" s="21" t="s">
        <v>277</v>
      </c>
      <c r="D145" s="52" t="s">
        <v>299</v>
      </c>
      <c r="E145" s="142">
        <v>974.79</v>
      </c>
      <c r="F145" s="153">
        <f t="shared" si="1"/>
        <v>221.54318181818178</v>
      </c>
    </row>
    <row r="146" spans="1:10" ht="50.25" customHeight="1">
      <c r="A146" s="7"/>
      <c r="B146" s="21" t="s">
        <v>297</v>
      </c>
      <c r="C146" s="21" t="s">
        <v>271</v>
      </c>
      <c r="D146" s="51" t="s">
        <v>210</v>
      </c>
      <c r="E146" s="140">
        <v>137.38999999999999</v>
      </c>
      <c r="F146" s="153">
        <f t="shared" si="1"/>
        <v>31.224999999999994</v>
      </c>
    </row>
    <row r="147" spans="1:10" ht="47.25" customHeight="1">
      <c r="A147" s="7"/>
      <c r="B147" s="21" t="s">
        <v>298</v>
      </c>
      <c r="C147" s="21" t="s">
        <v>277</v>
      </c>
      <c r="D147" s="52" t="s">
        <v>223</v>
      </c>
      <c r="E147" s="140">
        <v>243.08</v>
      </c>
      <c r="F147" s="153">
        <f t="shared" si="1"/>
        <v>55.245454545454542</v>
      </c>
    </row>
    <row r="148" spans="1:10" ht="69" customHeight="1">
      <c r="A148" s="7"/>
      <c r="B148" s="21" t="s">
        <v>300</v>
      </c>
      <c r="C148" s="21" t="s">
        <v>277</v>
      </c>
      <c r="D148" s="52" t="s">
        <v>350</v>
      </c>
      <c r="E148" s="140">
        <v>405.69</v>
      </c>
      <c r="F148" s="153">
        <f t="shared" si="1"/>
        <v>92.202272727272714</v>
      </c>
      <c r="G148" s="66"/>
    </row>
    <row r="149" spans="1:10" s="14" customFormat="1" ht="60.75" customHeight="1">
      <c r="A149" s="26"/>
      <c r="B149" s="28" t="s">
        <v>178</v>
      </c>
      <c r="C149" s="21" t="s">
        <v>277</v>
      </c>
      <c r="D149" s="49" t="s">
        <v>224</v>
      </c>
      <c r="E149" s="140">
        <v>812.19</v>
      </c>
      <c r="F149" s="153">
        <f t="shared" si="1"/>
        <v>184.58863636363637</v>
      </c>
    </row>
    <row r="150" spans="1:10" s="14" customFormat="1" ht="60.75" customHeight="1">
      <c r="A150" s="136"/>
      <c r="B150" s="118" t="s">
        <v>179</v>
      </c>
      <c r="C150" s="67" t="s">
        <v>277</v>
      </c>
      <c r="D150" s="160" t="s">
        <v>225</v>
      </c>
      <c r="E150" s="143">
        <v>1218.69</v>
      </c>
      <c r="F150" s="153">
        <f t="shared" si="1"/>
        <v>276.97499999999997</v>
      </c>
    </row>
    <row r="151" spans="1:10" ht="24" customHeight="1">
      <c r="A151" s="214" t="s">
        <v>385</v>
      </c>
      <c r="B151" s="214"/>
      <c r="C151" s="214"/>
      <c r="D151" s="214"/>
      <c r="E151" s="214"/>
      <c r="F151" s="214"/>
    </row>
    <row r="152" spans="1:10" s="14" customFormat="1" ht="19.5" customHeight="1">
      <c r="A152" s="176" t="s">
        <v>412</v>
      </c>
      <c r="B152" s="45"/>
      <c r="C152" s="45"/>
      <c r="D152" s="123"/>
      <c r="E152" s="45"/>
      <c r="F152" s="161"/>
    </row>
    <row r="153" spans="1:10" s="14" customFormat="1" ht="72.75" customHeight="1">
      <c r="A153" s="175" t="s">
        <v>405</v>
      </c>
      <c r="B153" s="20" t="s">
        <v>301</v>
      </c>
      <c r="C153" s="21" t="s">
        <v>277</v>
      </c>
      <c r="D153" s="49" t="s">
        <v>254</v>
      </c>
      <c r="E153" s="5">
        <v>259.33999999999997</v>
      </c>
      <c r="F153" s="153">
        <f t="shared" si="1"/>
        <v>58.940909090909081</v>
      </c>
    </row>
    <row r="154" spans="1:10" s="14" customFormat="1" ht="71.25" customHeight="1">
      <c r="A154" s="175" t="s">
        <v>405</v>
      </c>
      <c r="B154" s="20" t="s">
        <v>302</v>
      </c>
      <c r="C154" s="21" t="s">
        <v>277</v>
      </c>
      <c r="D154" s="49" t="s">
        <v>303</v>
      </c>
      <c r="E154" s="5">
        <v>300</v>
      </c>
      <c r="F154" s="153">
        <f t="shared" si="1"/>
        <v>68.181818181818173</v>
      </c>
    </row>
    <row r="155" spans="1:10" ht="41.25" customHeight="1">
      <c r="A155" s="60"/>
      <c r="B155" s="20" t="s">
        <v>106</v>
      </c>
      <c r="C155" s="20" t="s">
        <v>305</v>
      </c>
      <c r="D155" s="51" t="s">
        <v>306</v>
      </c>
      <c r="E155" s="5">
        <v>324.39</v>
      </c>
      <c r="F155" s="153">
        <f t="shared" si="1"/>
        <v>73.724999999999994</v>
      </c>
      <c r="G155" s="14"/>
    </row>
    <row r="156" spans="1:10" ht="42" customHeight="1">
      <c r="A156" s="60"/>
      <c r="B156" s="20" t="s">
        <v>107</v>
      </c>
      <c r="C156" s="20" t="s">
        <v>305</v>
      </c>
      <c r="D156" s="51" t="s">
        <v>307</v>
      </c>
      <c r="E156" s="5">
        <v>365.85</v>
      </c>
      <c r="F156" s="153">
        <f t="shared" si="1"/>
        <v>83.147727272727266</v>
      </c>
    </row>
    <row r="157" spans="1:10" ht="45.75" customHeight="1">
      <c r="A157" s="7"/>
      <c r="B157" s="20" t="s">
        <v>304</v>
      </c>
      <c r="C157" s="20" t="s">
        <v>305</v>
      </c>
      <c r="D157" s="51" t="s">
        <v>227</v>
      </c>
      <c r="E157" s="5">
        <v>528.45000000000005</v>
      </c>
      <c r="F157" s="153">
        <f t="shared" si="1"/>
        <v>120.10227272727273</v>
      </c>
    </row>
    <row r="158" spans="1:10" ht="39" customHeight="1">
      <c r="A158" s="7"/>
      <c r="B158" s="20" t="s">
        <v>108</v>
      </c>
      <c r="C158" s="20" t="s">
        <v>305</v>
      </c>
      <c r="D158" s="51" t="s">
        <v>397</v>
      </c>
      <c r="E158" s="5">
        <v>161.78</v>
      </c>
      <c r="F158" s="153">
        <f t="shared" si="1"/>
        <v>36.768181818181816</v>
      </c>
    </row>
    <row r="159" spans="1:10" ht="39" customHeight="1">
      <c r="A159" s="7"/>
      <c r="B159" s="20" t="s">
        <v>109</v>
      </c>
      <c r="C159" s="20" t="s">
        <v>305</v>
      </c>
      <c r="D159" s="162" t="s">
        <v>308</v>
      </c>
      <c r="E159" s="5">
        <v>324.39</v>
      </c>
      <c r="F159" s="153">
        <f t="shared" si="1"/>
        <v>73.724999999999994</v>
      </c>
    </row>
    <row r="160" spans="1:10" ht="44.25" customHeight="1">
      <c r="A160" s="7"/>
      <c r="B160" s="20" t="s">
        <v>110</v>
      </c>
      <c r="C160" s="20" t="s">
        <v>305</v>
      </c>
      <c r="D160" s="51" t="s">
        <v>309</v>
      </c>
      <c r="E160" s="5">
        <v>447.15</v>
      </c>
      <c r="F160" s="153">
        <f t="shared" si="1"/>
        <v>101.62499999999999</v>
      </c>
      <c r="I160" s="1"/>
      <c r="J160" s="1"/>
    </row>
    <row r="161" spans="1:10" s="14" customFormat="1" ht="111.75" customHeight="1">
      <c r="A161" s="41" t="s">
        <v>405</v>
      </c>
      <c r="B161" s="20" t="s">
        <v>378</v>
      </c>
      <c r="C161" s="21" t="s">
        <v>277</v>
      </c>
      <c r="D161" s="20" t="s">
        <v>251</v>
      </c>
      <c r="E161" s="5">
        <v>516.26</v>
      </c>
      <c r="F161" s="153">
        <f t="shared" si="1"/>
        <v>117.33181818181816</v>
      </c>
      <c r="I161" s="1"/>
      <c r="J161" s="61"/>
    </row>
    <row r="162" spans="1:10" s="14" customFormat="1" ht="100.5" customHeight="1">
      <c r="A162" s="41" t="s">
        <v>405</v>
      </c>
      <c r="B162" s="20" t="s">
        <v>357</v>
      </c>
      <c r="C162" s="21" t="s">
        <v>277</v>
      </c>
      <c r="D162" s="51" t="s">
        <v>310</v>
      </c>
      <c r="E162" s="5">
        <v>405.69</v>
      </c>
      <c r="F162" s="153">
        <f t="shared" si="1"/>
        <v>92.202272727272714</v>
      </c>
      <c r="G162"/>
      <c r="I162" s="1"/>
      <c r="J162" s="1"/>
    </row>
    <row r="163" spans="1:10" s="14" customFormat="1" ht="102" customHeight="1">
      <c r="A163" s="41" t="s">
        <v>405</v>
      </c>
      <c r="B163" s="20" t="s">
        <v>355</v>
      </c>
      <c r="C163" s="21" t="s">
        <v>277</v>
      </c>
      <c r="D163" s="51" t="s">
        <v>310</v>
      </c>
      <c r="E163" s="5">
        <v>489.99</v>
      </c>
      <c r="F163" s="153">
        <f t="shared" si="1"/>
        <v>111.36136363636363</v>
      </c>
      <c r="G163"/>
    </row>
    <row r="164" spans="1:10" s="14" customFormat="1" ht="97.5" customHeight="1">
      <c r="A164" s="41" t="s">
        <v>405</v>
      </c>
      <c r="B164" s="20" t="s">
        <v>356</v>
      </c>
      <c r="C164" s="21" t="s">
        <v>277</v>
      </c>
      <c r="D164" s="51" t="s">
        <v>310</v>
      </c>
      <c r="E164" s="5">
        <v>568.29</v>
      </c>
      <c r="F164" s="153">
        <f t="shared" si="1"/>
        <v>129.15681818181815</v>
      </c>
    </row>
    <row r="165" spans="1:10" s="14" customFormat="1" ht="97.5" customHeight="1">
      <c r="A165" s="41" t="s">
        <v>405</v>
      </c>
      <c r="B165" s="20" t="s">
        <v>316</v>
      </c>
      <c r="C165" s="21" t="s">
        <v>260</v>
      </c>
      <c r="D165" s="51" t="s">
        <v>314</v>
      </c>
      <c r="E165" s="5">
        <v>283.73</v>
      </c>
      <c r="F165" s="153">
        <f t="shared" si="1"/>
        <v>64.484090909090909</v>
      </c>
    </row>
    <row r="166" spans="1:10" ht="92.25" customHeight="1">
      <c r="A166" s="7"/>
      <c r="B166" s="20" t="s">
        <v>18</v>
      </c>
      <c r="C166" s="21" t="s">
        <v>271</v>
      </c>
      <c r="D166" s="51" t="s">
        <v>213</v>
      </c>
      <c r="E166" s="13">
        <v>199.18</v>
      </c>
      <c r="F166" s="153">
        <f t="shared" si="1"/>
        <v>45.268181818181816</v>
      </c>
      <c r="G166" s="14"/>
    </row>
    <row r="167" spans="1:10" ht="61.5" customHeight="1">
      <c r="A167" s="7"/>
      <c r="B167" s="20" t="s">
        <v>4</v>
      </c>
      <c r="C167" s="20" t="s">
        <v>260</v>
      </c>
      <c r="D167" s="51" t="s">
        <v>66</v>
      </c>
      <c r="E167" s="13">
        <v>296.74</v>
      </c>
      <c r="F167" s="153">
        <f t="shared" si="1"/>
        <v>67.440909090909088</v>
      </c>
      <c r="G167" s="14"/>
    </row>
    <row r="168" spans="1:10" ht="60" customHeight="1">
      <c r="A168" s="7"/>
      <c r="B168" s="20" t="s">
        <v>122</v>
      </c>
      <c r="C168" s="20" t="s">
        <v>260</v>
      </c>
      <c r="D168" s="51" t="s">
        <v>66</v>
      </c>
      <c r="E168" s="13">
        <v>378.04</v>
      </c>
      <c r="F168" s="153">
        <f t="shared" si="1"/>
        <v>85.918181818181822</v>
      </c>
    </row>
    <row r="169" spans="1:10" ht="57.75" customHeight="1">
      <c r="A169" s="7"/>
      <c r="B169" s="20" t="s">
        <v>111</v>
      </c>
      <c r="C169" s="20" t="s">
        <v>260</v>
      </c>
      <c r="D169" s="51" t="s">
        <v>210</v>
      </c>
      <c r="E169" s="13">
        <v>158.53</v>
      </c>
      <c r="F169" s="153">
        <f t="shared" si="1"/>
        <v>36.029545454545449</v>
      </c>
    </row>
    <row r="170" spans="1:10" ht="60.75" customHeight="1">
      <c r="A170" s="7"/>
      <c r="B170" s="20" t="s">
        <v>112</v>
      </c>
      <c r="C170" s="20" t="s">
        <v>260</v>
      </c>
      <c r="D170" s="51" t="s">
        <v>66</v>
      </c>
      <c r="E170" s="13">
        <v>234.95</v>
      </c>
      <c r="F170" s="153">
        <f t="shared" si="1"/>
        <v>53.397727272727266</v>
      </c>
    </row>
    <row r="171" spans="1:10" s="14" customFormat="1" ht="99" customHeight="1">
      <c r="A171" s="41" t="s">
        <v>405</v>
      </c>
      <c r="B171" s="20" t="s">
        <v>315</v>
      </c>
      <c r="C171" s="20" t="s">
        <v>260</v>
      </c>
      <c r="D171" s="51" t="s">
        <v>329</v>
      </c>
      <c r="E171" s="13">
        <v>256.08999999999997</v>
      </c>
      <c r="F171" s="153">
        <f t="shared" si="1"/>
        <v>58.202272727272714</v>
      </c>
    </row>
    <row r="172" spans="1:10" ht="61.5" customHeight="1">
      <c r="A172" s="7"/>
      <c r="B172" s="20" t="s">
        <v>101</v>
      </c>
      <c r="C172" s="20" t="s">
        <v>260</v>
      </c>
      <c r="D172" s="51" t="s">
        <v>148</v>
      </c>
      <c r="E172" s="13">
        <v>560.97</v>
      </c>
      <c r="F172" s="153">
        <f t="shared" si="1"/>
        <v>127.49318181818181</v>
      </c>
    </row>
    <row r="173" spans="1:10" ht="57" customHeight="1">
      <c r="A173" s="7"/>
      <c r="B173" s="20" t="s">
        <v>5</v>
      </c>
      <c r="C173" s="20" t="s">
        <v>260</v>
      </c>
      <c r="D173" s="51" t="s">
        <v>147</v>
      </c>
      <c r="E173" s="5">
        <v>520.33000000000004</v>
      </c>
      <c r="F173" s="153">
        <f t="shared" si="1"/>
        <v>118.25681818181818</v>
      </c>
    </row>
    <row r="174" spans="1:10" ht="43.5" customHeight="1">
      <c r="A174" s="7"/>
      <c r="B174" s="20" t="s">
        <v>6</v>
      </c>
      <c r="C174" s="20" t="s">
        <v>305</v>
      </c>
      <c r="D174" s="51" t="s">
        <v>311</v>
      </c>
      <c r="E174" s="13">
        <v>378.04</v>
      </c>
      <c r="F174" s="153">
        <f t="shared" si="1"/>
        <v>85.918181818181822</v>
      </c>
    </row>
    <row r="175" spans="1:10" ht="47.25" customHeight="1">
      <c r="A175" s="7"/>
      <c r="B175" s="20" t="s">
        <v>7</v>
      </c>
      <c r="C175" s="20" t="s">
        <v>305</v>
      </c>
      <c r="D175" s="51" t="s">
        <v>312</v>
      </c>
      <c r="E175" s="13">
        <v>405.69</v>
      </c>
      <c r="F175" s="153">
        <f t="shared" si="1"/>
        <v>92.202272727272714</v>
      </c>
    </row>
    <row r="176" spans="1:10" s="14" customFormat="1" ht="65.25" customHeight="1">
      <c r="A176" s="32"/>
      <c r="B176" s="28" t="s">
        <v>180</v>
      </c>
      <c r="C176" s="28" t="s">
        <v>249</v>
      </c>
      <c r="D176" s="49" t="s">
        <v>228</v>
      </c>
      <c r="E176" s="13">
        <v>405.69</v>
      </c>
      <c r="F176" s="153">
        <f t="shared" si="1"/>
        <v>92.202272727272714</v>
      </c>
    </row>
    <row r="177" spans="1:6" ht="42.75" customHeight="1">
      <c r="A177" s="7"/>
      <c r="B177" s="20" t="s">
        <v>8</v>
      </c>
      <c r="C177" s="20" t="s">
        <v>305</v>
      </c>
      <c r="D177" s="51" t="s">
        <v>313</v>
      </c>
      <c r="E177" s="13">
        <v>324.39</v>
      </c>
      <c r="F177" s="153">
        <f t="shared" si="1"/>
        <v>73.724999999999994</v>
      </c>
    </row>
    <row r="178" spans="1:6" ht="48.75" customHeight="1">
      <c r="A178" s="7"/>
      <c r="B178" s="20" t="s">
        <v>19</v>
      </c>
      <c r="C178" s="20" t="s">
        <v>305</v>
      </c>
      <c r="D178" s="51" t="s">
        <v>226</v>
      </c>
      <c r="E178" s="13">
        <v>459.34</v>
      </c>
      <c r="F178" s="153">
        <f t="shared" si="1"/>
        <v>104.39545454545453</v>
      </c>
    </row>
    <row r="179" spans="1:6" s="14" customFormat="1" ht="48.75" customHeight="1">
      <c r="A179" s="32"/>
      <c r="B179" s="28" t="s">
        <v>181</v>
      </c>
      <c r="C179" s="28" t="s">
        <v>305</v>
      </c>
      <c r="D179" s="49" t="s">
        <v>227</v>
      </c>
      <c r="E179" s="13">
        <v>467.47</v>
      </c>
      <c r="F179" s="153">
        <f t="shared" si="1"/>
        <v>106.24318181818181</v>
      </c>
    </row>
    <row r="180" spans="1:6" s="14" customFormat="1" ht="99" customHeight="1">
      <c r="A180" s="41" t="s">
        <v>405</v>
      </c>
      <c r="B180" s="21" t="s">
        <v>291</v>
      </c>
      <c r="C180" s="21" t="s">
        <v>277</v>
      </c>
      <c r="D180" s="51" t="s">
        <v>294</v>
      </c>
      <c r="E180" s="3">
        <v>161.78</v>
      </c>
      <c r="F180" s="153">
        <f t="shared" si="1"/>
        <v>36.768181818181816</v>
      </c>
    </row>
    <row r="181" spans="1:6" s="14" customFormat="1" ht="102.75" customHeight="1">
      <c r="A181" s="41" t="s">
        <v>405</v>
      </c>
      <c r="B181" s="21" t="s">
        <v>292</v>
      </c>
      <c r="C181" s="21" t="s">
        <v>277</v>
      </c>
      <c r="D181" s="51" t="s">
        <v>294</v>
      </c>
      <c r="E181" s="3">
        <v>186.17</v>
      </c>
      <c r="F181" s="153">
        <f t="shared" si="1"/>
        <v>42.31136363636363</v>
      </c>
    </row>
    <row r="182" spans="1:6" s="14" customFormat="1" ht="105" customHeight="1">
      <c r="A182" s="41" t="s">
        <v>405</v>
      </c>
      <c r="B182" s="21" t="s">
        <v>293</v>
      </c>
      <c r="C182" s="21" t="s">
        <v>277</v>
      </c>
      <c r="D182" s="51" t="s">
        <v>294</v>
      </c>
      <c r="E182" s="3">
        <v>161.78</v>
      </c>
      <c r="F182" s="153">
        <f t="shared" si="1"/>
        <v>36.768181818181816</v>
      </c>
    </row>
    <row r="183" spans="1:6" ht="54.75" customHeight="1">
      <c r="A183" s="7"/>
      <c r="B183" s="20" t="s">
        <v>13</v>
      </c>
      <c r="C183" s="21" t="s">
        <v>271</v>
      </c>
      <c r="D183" s="51" t="s">
        <v>206</v>
      </c>
      <c r="E183" s="13">
        <v>382.11</v>
      </c>
      <c r="F183" s="153">
        <f t="shared" ref="F183:F242" si="2">E183/4.4</f>
        <v>86.843181818181819</v>
      </c>
    </row>
    <row r="184" spans="1:6" ht="65.25" customHeight="1">
      <c r="A184" s="7"/>
      <c r="B184" s="20" t="s">
        <v>15</v>
      </c>
      <c r="C184" s="21" t="s">
        <v>271</v>
      </c>
      <c r="D184" s="51" t="s">
        <v>206</v>
      </c>
      <c r="E184" s="13">
        <v>422.76</v>
      </c>
      <c r="F184" s="153">
        <f t="shared" si="2"/>
        <v>96.081818181818178</v>
      </c>
    </row>
    <row r="185" spans="1:6" s="14" customFormat="1" ht="65.25" customHeight="1">
      <c r="A185" s="41" t="s">
        <v>405</v>
      </c>
      <c r="B185" s="20" t="s">
        <v>434</v>
      </c>
      <c r="C185" s="20" t="s">
        <v>249</v>
      </c>
      <c r="D185" s="51" t="s">
        <v>358</v>
      </c>
      <c r="E185" s="13">
        <v>202.43</v>
      </c>
      <c r="F185" s="153">
        <f t="shared" si="2"/>
        <v>46.006818181818183</v>
      </c>
    </row>
    <row r="186" spans="1:6" s="14" customFormat="1" ht="65.25" customHeight="1">
      <c r="A186" s="41" t="s">
        <v>405</v>
      </c>
      <c r="B186" s="20" t="s">
        <v>435</v>
      </c>
      <c r="C186" s="20" t="s">
        <v>249</v>
      </c>
      <c r="D186" s="51" t="s">
        <v>359</v>
      </c>
      <c r="E186" s="13">
        <v>243.08</v>
      </c>
      <c r="F186" s="153">
        <f t="shared" si="2"/>
        <v>55.245454545454542</v>
      </c>
    </row>
    <row r="187" spans="1:6" s="14" customFormat="1" ht="65.25" customHeight="1">
      <c r="A187" s="29"/>
      <c r="B187" s="21" t="s">
        <v>182</v>
      </c>
      <c r="C187" s="21" t="s">
        <v>271</v>
      </c>
      <c r="D187" s="50" t="s">
        <v>183</v>
      </c>
      <c r="E187" s="13">
        <v>211.38</v>
      </c>
      <c r="F187" s="153">
        <f t="shared" si="2"/>
        <v>48.040909090909089</v>
      </c>
    </row>
    <row r="188" spans="1:6" s="14" customFormat="1" ht="65.25" customHeight="1">
      <c r="A188" s="26"/>
      <c r="B188" s="21" t="s">
        <v>184</v>
      </c>
      <c r="C188" s="21" t="s">
        <v>271</v>
      </c>
      <c r="D188" s="50" t="s">
        <v>205</v>
      </c>
      <c r="E188" s="13">
        <v>126.01</v>
      </c>
      <c r="F188" s="153">
        <f t="shared" si="2"/>
        <v>28.638636363636362</v>
      </c>
    </row>
    <row r="189" spans="1:6" ht="53.25" customHeight="1">
      <c r="A189" s="7"/>
      <c r="B189" s="20" t="s">
        <v>121</v>
      </c>
      <c r="C189" s="20" t="s">
        <v>260</v>
      </c>
      <c r="D189" s="52" t="s">
        <v>398</v>
      </c>
      <c r="E189" s="13">
        <v>231.7</v>
      </c>
      <c r="F189" s="153">
        <f t="shared" si="2"/>
        <v>52.659090909090899</v>
      </c>
    </row>
    <row r="190" spans="1:6" ht="54.75" customHeight="1">
      <c r="A190" s="125"/>
      <c r="B190" s="130" t="s">
        <v>113</v>
      </c>
      <c r="C190" s="130" t="s">
        <v>260</v>
      </c>
      <c r="D190" s="135" t="s">
        <v>205</v>
      </c>
      <c r="E190" s="134">
        <v>178.86</v>
      </c>
      <c r="F190" s="153">
        <f t="shared" si="2"/>
        <v>40.65</v>
      </c>
    </row>
    <row r="191" spans="1:6" s="14" customFormat="1" ht="18" customHeight="1">
      <c r="A191" s="213" t="s">
        <v>386</v>
      </c>
      <c r="B191" s="213"/>
      <c r="C191" s="213"/>
      <c r="D191" s="213"/>
      <c r="E191" s="213"/>
      <c r="F191" s="213"/>
    </row>
    <row r="192" spans="1:6" s="14" customFormat="1" ht="18.75" customHeight="1">
      <c r="A192" s="176" t="s">
        <v>412</v>
      </c>
      <c r="B192" s="45"/>
      <c r="C192" s="45"/>
      <c r="D192" s="123"/>
      <c r="E192" s="45"/>
      <c r="F192" s="161"/>
    </row>
    <row r="193" spans="1:6" s="14" customFormat="1" ht="74.25" customHeight="1">
      <c r="A193" s="26"/>
      <c r="B193" s="21" t="s">
        <v>187</v>
      </c>
      <c r="C193" s="21" t="s">
        <v>249</v>
      </c>
      <c r="D193" s="50" t="s">
        <v>214</v>
      </c>
      <c r="E193" s="21">
        <v>500</v>
      </c>
      <c r="F193" s="153">
        <f t="shared" si="2"/>
        <v>113.63636363636363</v>
      </c>
    </row>
    <row r="194" spans="1:6" s="14" customFormat="1" ht="68.25" customHeight="1">
      <c r="A194" s="26"/>
      <c r="B194" s="21" t="s">
        <v>188</v>
      </c>
      <c r="C194" s="21" t="s">
        <v>249</v>
      </c>
      <c r="D194" s="50" t="s">
        <v>214</v>
      </c>
      <c r="E194" s="21">
        <v>500</v>
      </c>
      <c r="F194" s="153">
        <f t="shared" si="2"/>
        <v>113.63636363636363</v>
      </c>
    </row>
    <row r="195" spans="1:6" s="14" customFormat="1" ht="68.25" customHeight="1">
      <c r="A195" s="132"/>
      <c r="B195" s="67" t="s">
        <v>189</v>
      </c>
      <c r="C195" s="67" t="s">
        <v>249</v>
      </c>
      <c r="D195" s="133" t="s">
        <v>190</v>
      </c>
      <c r="E195" s="134">
        <v>691.05</v>
      </c>
      <c r="F195" s="153">
        <f t="shared" si="2"/>
        <v>157.05681818181816</v>
      </c>
    </row>
    <row r="196" spans="1:6" ht="15" customHeight="1">
      <c r="A196" s="207" t="s">
        <v>387</v>
      </c>
      <c r="B196" s="208"/>
      <c r="C196" s="208"/>
      <c r="D196" s="208"/>
      <c r="E196" s="208"/>
      <c r="F196" s="212"/>
    </row>
    <row r="197" spans="1:6" s="14" customFormat="1" ht="18.75" customHeight="1">
      <c r="A197" s="176" t="s">
        <v>412</v>
      </c>
      <c r="B197" s="45"/>
      <c r="C197" s="45"/>
      <c r="D197" s="123"/>
      <c r="E197" s="45"/>
      <c r="F197" s="161"/>
    </row>
    <row r="198" spans="1:6" s="14" customFormat="1" ht="94.5" customHeight="1">
      <c r="A198" s="26"/>
      <c r="B198" s="21" t="s">
        <v>185</v>
      </c>
      <c r="C198" s="21" t="s">
        <v>271</v>
      </c>
      <c r="D198" s="50" t="s">
        <v>206</v>
      </c>
      <c r="E198" s="28">
        <v>812.19</v>
      </c>
      <c r="F198" s="180">
        <f t="shared" si="2"/>
        <v>184.58863636363637</v>
      </c>
    </row>
    <row r="199" spans="1:6" s="14" customFormat="1" ht="89.25" customHeight="1">
      <c r="A199" s="7"/>
      <c r="B199" s="20" t="s">
        <v>317</v>
      </c>
      <c r="C199" s="21" t="s">
        <v>271</v>
      </c>
      <c r="D199" s="51" t="s">
        <v>206</v>
      </c>
      <c r="E199" s="13">
        <v>1137.3900000000001</v>
      </c>
      <c r="F199" s="180">
        <f t="shared" si="2"/>
        <v>258.49772727272727</v>
      </c>
    </row>
    <row r="200" spans="1:6" s="14" customFormat="1" ht="132" customHeight="1">
      <c r="A200" s="129"/>
      <c r="B200" s="184" t="s">
        <v>186</v>
      </c>
      <c r="C200" s="70" t="s">
        <v>271</v>
      </c>
      <c r="D200" s="128" t="s">
        <v>206</v>
      </c>
      <c r="E200" s="185">
        <v>568.29</v>
      </c>
      <c r="F200" s="164">
        <f t="shared" si="2"/>
        <v>129.15681818181815</v>
      </c>
    </row>
    <row r="201" spans="1:6" ht="22.5" customHeight="1">
      <c r="A201" s="211" t="s">
        <v>388</v>
      </c>
      <c r="B201" s="211"/>
      <c r="C201" s="211"/>
      <c r="D201" s="211"/>
      <c r="E201" s="211"/>
      <c r="F201" s="211"/>
    </row>
    <row r="202" spans="1:6" s="14" customFormat="1" ht="21.75" customHeight="1">
      <c r="A202" s="176" t="s">
        <v>412</v>
      </c>
      <c r="B202" s="179"/>
      <c r="C202" s="115"/>
      <c r="D202" s="48"/>
      <c r="E202" s="115"/>
      <c r="F202" s="165"/>
    </row>
    <row r="203" spans="1:6" ht="102.75" customHeight="1">
      <c r="A203" s="62" t="s">
        <v>405</v>
      </c>
      <c r="B203" s="20" t="s">
        <v>229</v>
      </c>
      <c r="C203" s="68" t="s">
        <v>271</v>
      </c>
      <c r="D203" s="166" t="s">
        <v>347</v>
      </c>
      <c r="E203" s="131">
        <v>153.65</v>
      </c>
      <c r="F203" s="164">
        <f t="shared" si="2"/>
        <v>34.920454545454547</v>
      </c>
    </row>
    <row r="204" spans="1:6" ht="83.25" customHeight="1">
      <c r="A204" s="62" t="s">
        <v>405</v>
      </c>
      <c r="B204" s="20" t="s">
        <v>231</v>
      </c>
      <c r="C204" s="21" t="s">
        <v>271</v>
      </c>
      <c r="D204" s="167" t="s">
        <v>348</v>
      </c>
      <c r="E204" s="5">
        <v>153.65</v>
      </c>
      <c r="F204" s="153">
        <f t="shared" si="2"/>
        <v>34.920454545454547</v>
      </c>
    </row>
    <row r="205" spans="1:6" ht="87" customHeight="1">
      <c r="A205" s="62" t="s">
        <v>405</v>
      </c>
      <c r="B205" s="20" t="s">
        <v>232</v>
      </c>
      <c r="C205" s="21" t="s">
        <v>271</v>
      </c>
      <c r="D205" s="167" t="s">
        <v>349</v>
      </c>
      <c r="E205" s="5">
        <v>283.73</v>
      </c>
      <c r="F205" s="153">
        <f t="shared" si="2"/>
        <v>64.484090909090909</v>
      </c>
    </row>
    <row r="206" spans="1:6" ht="98.25" customHeight="1">
      <c r="A206" s="62" t="s">
        <v>406</v>
      </c>
      <c r="B206" s="20" t="s">
        <v>233</v>
      </c>
      <c r="C206" s="21" t="s">
        <v>271</v>
      </c>
      <c r="D206" s="167" t="s">
        <v>349</v>
      </c>
      <c r="E206" s="5">
        <v>283.73</v>
      </c>
      <c r="F206" s="153">
        <f t="shared" si="2"/>
        <v>64.484090909090909</v>
      </c>
    </row>
    <row r="207" spans="1:6" s="14" customFormat="1" ht="72" customHeight="1">
      <c r="A207" s="26"/>
      <c r="B207" s="21" t="s">
        <v>320</v>
      </c>
      <c r="C207" s="21" t="s">
        <v>249</v>
      </c>
      <c r="D207" s="50" t="s">
        <v>195</v>
      </c>
      <c r="E207" s="5">
        <v>69.099999999999994</v>
      </c>
      <c r="F207" s="153">
        <f t="shared" si="2"/>
        <v>15.704545454545451</v>
      </c>
    </row>
    <row r="208" spans="1:6" s="14" customFormat="1" ht="81" customHeight="1">
      <c r="A208" s="26"/>
      <c r="B208" s="21" t="s">
        <v>370</v>
      </c>
      <c r="C208" s="21" t="s">
        <v>271</v>
      </c>
      <c r="D208" s="50" t="s">
        <v>205</v>
      </c>
      <c r="E208" s="5">
        <v>80.48</v>
      </c>
      <c r="F208" s="153">
        <f t="shared" si="2"/>
        <v>18.290909090909089</v>
      </c>
    </row>
    <row r="209" spans="1:11" s="14" customFormat="1" ht="115.5" customHeight="1">
      <c r="A209" s="26"/>
      <c r="B209" s="21" t="s">
        <v>368</v>
      </c>
      <c r="C209" s="21" t="s">
        <v>271</v>
      </c>
      <c r="D209" s="50" t="s">
        <v>205</v>
      </c>
      <c r="E209" s="5">
        <v>109.75</v>
      </c>
      <c r="F209" s="153">
        <f t="shared" si="2"/>
        <v>24.943181818181817</v>
      </c>
    </row>
    <row r="210" spans="1:11" s="14" customFormat="1" ht="111" customHeight="1">
      <c r="A210" s="46" t="s">
        <v>403</v>
      </c>
      <c r="B210" s="21" t="s">
        <v>367</v>
      </c>
      <c r="C210" s="21" t="s">
        <v>271</v>
      </c>
      <c r="D210" s="50" t="s">
        <v>205</v>
      </c>
      <c r="E210" s="5">
        <v>30.89</v>
      </c>
      <c r="F210" s="153">
        <f t="shared" si="2"/>
        <v>7.0204545454545446</v>
      </c>
    </row>
    <row r="211" spans="1:11" s="14" customFormat="1" ht="104.25" customHeight="1">
      <c r="A211" s="46" t="s">
        <v>403</v>
      </c>
      <c r="B211" s="21" t="s">
        <v>369</v>
      </c>
      <c r="C211" s="21" t="s">
        <v>271</v>
      </c>
      <c r="D211" s="50" t="s">
        <v>205</v>
      </c>
      <c r="E211" s="5">
        <v>30.89</v>
      </c>
      <c r="F211" s="153">
        <f t="shared" si="2"/>
        <v>7.0204545454545446</v>
      </c>
    </row>
    <row r="212" spans="1:11" s="14" customFormat="1" ht="92.25" customHeight="1">
      <c r="A212" s="46" t="s">
        <v>403</v>
      </c>
      <c r="B212" s="21" t="s">
        <v>360</v>
      </c>
      <c r="C212" s="21" t="s">
        <v>271</v>
      </c>
      <c r="D212" s="50" t="s">
        <v>205</v>
      </c>
      <c r="E212" s="5">
        <v>40.65</v>
      </c>
      <c r="F212" s="153">
        <f t="shared" si="2"/>
        <v>9.2386363636363633</v>
      </c>
    </row>
    <row r="213" spans="1:11" s="14" customFormat="1" ht="100.5" customHeight="1">
      <c r="A213" s="46" t="s">
        <v>403</v>
      </c>
      <c r="B213" s="21" t="s">
        <v>361</v>
      </c>
      <c r="C213" s="21" t="s">
        <v>271</v>
      </c>
      <c r="D213" s="50" t="s">
        <v>205</v>
      </c>
      <c r="E213" s="5">
        <v>40.65</v>
      </c>
      <c r="F213" s="153">
        <f t="shared" si="2"/>
        <v>9.2386363636363633</v>
      </c>
    </row>
    <row r="214" spans="1:11" ht="76.5" customHeight="1">
      <c r="A214" s="7"/>
      <c r="B214" s="21" t="s">
        <v>55</v>
      </c>
      <c r="C214" s="21" t="s">
        <v>271</v>
      </c>
      <c r="D214" s="51" t="s">
        <v>215</v>
      </c>
      <c r="E214" s="13">
        <v>80.48</v>
      </c>
      <c r="F214" s="153">
        <f t="shared" si="2"/>
        <v>18.290909090909089</v>
      </c>
    </row>
    <row r="215" spans="1:11" ht="71.25" customHeight="1">
      <c r="A215" s="7"/>
      <c r="B215" s="36" t="s">
        <v>127</v>
      </c>
      <c r="C215" s="21" t="s">
        <v>271</v>
      </c>
      <c r="D215" s="51" t="s">
        <v>205</v>
      </c>
      <c r="E215" s="13">
        <v>96.74</v>
      </c>
      <c r="F215" s="153">
        <f t="shared" si="2"/>
        <v>21.986363636363635</v>
      </c>
    </row>
    <row r="216" spans="1:11" s="14" customFormat="1" ht="71.25" customHeight="1">
      <c r="A216" s="29"/>
      <c r="B216" s="21" t="s">
        <v>192</v>
      </c>
      <c r="C216" s="21" t="s">
        <v>271</v>
      </c>
      <c r="D216" s="50" t="s">
        <v>205</v>
      </c>
      <c r="E216" s="13">
        <v>96.74</v>
      </c>
      <c r="F216" s="153">
        <f t="shared" si="2"/>
        <v>21.986363636363635</v>
      </c>
    </row>
    <row r="217" spans="1:11" s="14" customFormat="1" ht="71.25" customHeight="1">
      <c r="A217" s="29"/>
      <c r="B217" s="36" t="s">
        <v>193</v>
      </c>
      <c r="C217" s="21" t="s">
        <v>271</v>
      </c>
      <c r="D217" s="50" t="s">
        <v>205</v>
      </c>
      <c r="E217" s="13">
        <v>96.74</v>
      </c>
      <c r="F217" s="153">
        <f t="shared" si="2"/>
        <v>21.986363636363635</v>
      </c>
    </row>
    <row r="218" spans="1:11" s="14" customFormat="1" ht="71.25" customHeight="1">
      <c r="A218" s="29"/>
      <c r="B218" s="21" t="s">
        <v>194</v>
      </c>
      <c r="C218" s="21" t="s">
        <v>271</v>
      </c>
      <c r="D218" s="50" t="s">
        <v>205</v>
      </c>
      <c r="E218" s="13">
        <v>126.01</v>
      </c>
      <c r="F218" s="153">
        <f t="shared" si="2"/>
        <v>28.638636363636362</v>
      </c>
    </row>
    <row r="219" spans="1:11" ht="73.5" customHeight="1">
      <c r="A219" s="7"/>
      <c r="B219" s="21" t="s">
        <v>56</v>
      </c>
      <c r="C219" s="21" t="s">
        <v>271</v>
      </c>
      <c r="D219" s="51" t="s">
        <v>215</v>
      </c>
      <c r="E219" s="13">
        <v>80.48</v>
      </c>
      <c r="F219" s="153">
        <f t="shared" si="2"/>
        <v>18.290909090909089</v>
      </c>
    </row>
    <row r="220" spans="1:11" ht="60" customHeight="1">
      <c r="A220" s="7"/>
      <c r="B220" s="36" t="s">
        <v>128</v>
      </c>
      <c r="C220" s="21" t="s">
        <v>271</v>
      </c>
      <c r="D220" s="51" t="s">
        <v>205</v>
      </c>
      <c r="E220" s="13">
        <v>96.74</v>
      </c>
      <c r="F220" s="153">
        <f t="shared" si="2"/>
        <v>21.986363636363635</v>
      </c>
    </row>
    <row r="221" spans="1:11" s="14" customFormat="1" ht="114.75" customHeight="1">
      <c r="A221" s="41" t="s">
        <v>405</v>
      </c>
      <c r="B221" s="21" t="s">
        <v>325</v>
      </c>
      <c r="C221" s="21" t="s">
        <v>249</v>
      </c>
      <c r="D221" s="51" t="s">
        <v>328</v>
      </c>
      <c r="E221" s="13">
        <v>202.43</v>
      </c>
      <c r="F221" s="153">
        <f t="shared" si="2"/>
        <v>46.006818181818183</v>
      </c>
    </row>
    <row r="222" spans="1:11" s="14" customFormat="1" ht="98.25" customHeight="1">
      <c r="A222" s="40" t="s">
        <v>405</v>
      </c>
      <c r="B222" s="21" t="s">
        <v>326</v>
      </c>
      <c r="C222" s="21" t="s">
        <v>249</v>
      </c>
      <c r="D222" s="51" t="s">
        <v>328</v>
      </c>
      <c r="E222" s="13">
        <v>160.97</v>
      </c>
      <c r="F222" s="153">
        <f t="shared" si="2"/>
        <v>36.584090909090904</v>
      </c>
    </row>
    <row r="223" spans="1:11" s="14" customFormat="1" ht="98.25" customHeight="1">
      <c r="A223" s="41" t="s">
        <v>405</v>
      </c>
      <c r="B223" s="21" t="s">
        <v>327</v>
      </c>
      <c r="C223" s="21" t="s">
        <v>249</v>
      </c>
      <c r="D223" s="51" t="s">
        <v>328</v>
      </c>
      <c r="E223" s="13">
        <v>160.97</v>
      </c>
      <c r="F223" s="153">
        <f t="shared" si="2"/>
        <v>36.584090909090904</v>
      </c>
    </row>
    <row r="224" spans="1:11" ht="114" customHeight="1">
      <c r="A224" s="41" t="s">
        <v>405</v>
      </c>
      <c r="B224" s="21" t="s">
        <v>321</v>
      </c>
      <c r="C224" s="21" t="s">
        <v>271</v>
      </c>
      <c r="D224" s="167" t="s">
        <v>436</v>
      </c>
      <c r="E224" s="5">
        <v>146.34</v>
      </c>
      <c r="F224" s="153">
        <f t="shared" si="2"/>
        <v>33.259090909090908</v>
      </c>
      <c r="I224" s="230"/>
      <c r="J224" s="230"/>
      <c r="K224" s="230"/>
    </row>
    <row r="225" spans="1:11" s="14" customFormat="1" ht="116.25" customHeight="1">
      <c r="A225" s="41" t="s">
        <v>405</v>
      </c>
      <c r="B225" s="21" t="s">
        <v>322</v>
      </c>
      <c r="C225" s="63" t="s">
        <v>271</v>
      </c>
      <c r="D225" s="167" t="s">
        <v>436</v>
      </c>
      <c r="E225" s="5">
        <v>117.88</v>
      </c>
      <c r="F225" s="153">
        <f t="shared" si="2"/>
        <v>26.790909090909089</v>
      </c>
      <c r="G225" s="66"/>
      <c r="H225" s="66"/>
      <c r="I225" s="66"/>
      <c r="J225" s="66"/>
      <c r="K225" s="66"/>
    </row>
    <row r="226" spans="1:11" ht="104.25" customHeight="1">
      <c r="A226" s="41" t="s">
        <v>405</v>
      </c>
      <c r="B226" s="21" t="s">
        <v>323</v>
      </c>
      <c r="C226" s="63" t="s">
        <v>271</v>
      </c>
      <c r="D226" s="167" t="s">
        <v>436</v>
      </c>
      <c r="E226" s="5">
        <v>117.88</v>
      </c>
      <c r="F226" s="153">
        <f t="shared" si="2"/>
        <v>26.790909090909089</v>
      </c>
      <c r="G226" s="14"/>
      <c r="H226" s="14"/>
      <c r="I226" s="14"/>
      <c r="J226" s="14"/>
      <c r="K226" s="14"/>
    </row>
    <row r="227" spans="1:11" ht="108.75" customHeight="1">
      <c r="A227" s="41" t="s">
        <v>405</v>
      </c>
      <c r="B227" s="21" t="s">
        <v>324</v>
      </c>
      <c r="C227" s="63" t="s">
        <v>271</v>
      </c>
      <c r="D227" s="167" t="s">
        <v>436</v>
      </c>
      <c r="E227" s="5">
        <v>146.34</v>
      </c>
      <c r="F227" s="153">
        <f t="shared" si="2"/>
        <v>33.259090909090908</v>
      </c>
    </row>
    <row r="228" spans="1:11" ht="87.75" customHeight="1">
      <c r="A228" s="7"/>
      <c r="B228" s="21" t="s">
        <v>54</v>
      </c>
      <c r="C228" s="63" t="s">
        <v>271</v>
      </c>
      <c r="D228" s="51" t="s">
        <v>398</v>
      </c>
      <c r="E228" s="3">
        <v>77.75</v>
      </c>
      <c r="F228" s="153">
        <f t="shared" si="2"/>
        <v>17.670454545454543</v>
      </c>
    </row>
    <row r="229" spans="1:11" s="14" customFormat="1" ht="84.75" customHeight="1">
      <c r="A229" s="41" t="s">
        <v>405</v>
      </c>
      <c r="B229" s="36" t="s">
        <v>331</v>
      </c>
      <c r="C229" s="63" t="s">
        <v>249</v>
      </c>
      <c r="D229" s="51" t="s">
        <v>330</v>
      </c>
      <c r="E229" s="3">
        <v>161.78</v>
      </c>
      <c r="F229" s="153">
        <f t="shared" si="2"/>
        <v>36.768181818181816</v>
      </c>
    </row>
    <row r="230" spans="1:11" ht="72.75" customHeight="1">
      <c r="A230" s="7"/>
      <c r="B230" s="36" t="s">
        <v>129</v>
      </c>
      <c r="C230" s="63" t="s">
        <v>271</v>
      </c>
      <c r="D230" s="51" t="s">
        <v>205</v>
      </c>
      <c r="E230" s="3">
        <v>88.61</v>
      </c>
      <c r="F230" s="153">
        <f t="shared" si="2"/>
        <v>20.138636363636362</v>
      </c>
    </row>
    <row r="231" spans="1:11" ht="78" customHeight="1">
      <c r="A231" s="7"/>
      <c r="B231" s="21" t="s">
        <v>53</v>
      </c>
      <c r="C231" s="63" t="s">
        <v>271</v>
      </c>
      <c r="D231" s="51" t="s">
        <v>398</v>
      </c>
      <c r="E231" s="3">
        <v>77.75</v>
      </c>
      <c r="F231" s="153">
        <f t="shared" si="2"/>
        <v>17.670454545454543</v>
      </c>
      <c r="I231" s="14"/>
    </row>
    <row r="232" spans="1:11" ht="84.75" customHeight="1">
      <c r="A232" s="7"/>
      <c r="B232" s="36" t="s">
        <v>130</v>
      </c>
      <c r="C232" s="63" t="s">
        <v>271</v>
      </c>
      <c r="D232" s="51" t="s">
        <v>205</v>
      </c>
      <c r="E232" s="3">
        <v>88.61</v>
      </c>
      <c r="F232" s="153">
        <f t="shared" si="2"/>
        <v>20.138636363636362</v>
      </c>
      <c r="I232" s="14"/>
    </row>
    <row r="233" spans="1:11" s="14" customFormat="1" ht="84" customHeight="1">
      <c r="A233" s="125"/>
      <c r="B233" s="126" t="s">
        <v>202</v>
      </c>
      <c r="C233" s="127" t="s">
        <v>271</v>
      </c>
      <c r="D233" s="72" t="s">
        <v>205</v>
      </c>
      <c r="E233" s="81">
        <v>129.26</v>
      </c>
      <c r="F233" s="163">
        <f t="shared" si="2"/>
        <v>29.377272727272722</v>
      </c>
    </row>
    <row r="234" spans="1:11" s="14" customFormat="1" ht="22.5" customHeight="1">
      <c r="A234" s="207" t="s">
        <v>418</v>
      </c>
      <c r="B234" s="208"/>
      <c r="C234" s="208"/>
      <c r="D234" s="208"/>
      <c r="E234" s="208"/>
      <c r="F234" s="165"/>
    </row>
    <row r="235" spans="1:11" s="14" customFormat="1" ht="29.25" customHeight="1">
      <c r="A235" s="209" t="s">
        <v>419</v>
      </c>
      <c r="B235" s="70" t="s">
        <v>417</v>
      </c>
      <c r="C235" s="188"/>
      <c r="D235" s="128" t="s">
        <v>415</v>
      </c>
      <c r="E235" s="206">
        <v>32.520000000000003</v>
      </c>
      <c r="F235" s="223">
        <f t="shared" si="2"/>
        <v>7.3909090909090907</v>
      </c>
    </row>
    <row r="236" spans="1:11" s="14" customFormat="1" ht="49.5" customHeight="1">
      <c r="A236" s="210"/>
      <c r="B236" s="70" t="s">
        <v>420</v>
      </c>
      <c r="C236" s="189"/>
      <c r="D236" s="73" t="s">
        <v>416</v>
      </c>
      <c r="E236" s="198"/>
      <c r="F236" s="223"/>
      <c r="I236"/>
    </row>
    <row r="237" spans="1:11" s="14" customFormat="1" ht="42.75" customHeight="1">
      <c r="A237" s="192" t="s">
        <v>419</v>
      </c>
      <c r="B237" s="67" t="s">
        <v>417</v>
      </c>
      <c r="C237" s="190"/>
      <c r="D237" s="128" t="s">
        <v>415</v>
      </c>
      <c r="E237" s="199">
        <v>48.78</v>
      </c>
      <c r="F237" s="223">
        <f t="shared" si="2"/>
        <v>11.086363636363636</v>
      </c>
    </row>
    <row r="238" spans="1:11" s="14" customFormat="1" ht="45.75" customHeight="1">
      <c r="A238" s="193"/>
      <c r="B238" s="70" t="s">
        <v>421</v>
      </c>
      <c r="C238" s="191"/>
      <c r="D238" s="73" t="s">
        <v>416</v>
      </c>
      <c r="E238" s="200"/>
      <c r="F238" s="223"/>
    </row>
    <row r="239" spans="1:11" s="14" customFormat="1" ht="40.5" customHeight="1">
      <c r="A239" s="192" t="s">
        <v>419</v>
      </c>
      <c r="B239" s="67" t="s">
        <v>417</v>
      </c>
      <c r="C239" s="190"/>
      <c r="D239" s="128" t="s">
        <v>415</v>
      </c>
      <c r="E239" s="199">
        <v>64.22</v>
      </c>
      <c r="F239" s="223">
        <f t="shared" si="2"/>
        <v>14.595454545454544</v>
      </c>
    </row>
    <row r="240" spans="1:11" s="14" customFormat="1" ht="63.75" customHeight="1">
      <c r="A240" s="224"/>
      <c r="B240" s="70" t="s">
        <v>422</v>
      </c>
      <c r="C240" s="191"/>
      <c r="D240" s="73" t="s">
        <v>416</v>
      </c>
      <c r="E240" s="200"/>
      <c r="F240" s="223"/>
    </row>
    <row r="241" spans="1:6" s="14" customFormat="1" ht="99.75" customHeight="1">
      <c r="A241" s="77" t="s">
        <v>419</v>
      </c>
      <c r="B241" s="67" t="s">
        <v>423</v>
      </c>
      <c r="C241" s="114"/>
      <c r="D241" s="71"/>
      <c r="E241" s="28">
        <v>8.1300000000000008</v>
      </c>
      <c r="F241" s="153">
        <f t="shared" si="2"/>
        <v>1.8477272727272727</v>
      </c>
    </row>
    <row r="242" spans="1:6" s="14" customFormat="1" ht="26.25" customHeight="1">
      <c r="A242" s="194" t="s">
        <v>419</v>
      </c>
      <c r="B242" s="225" t="s">
        <v>424</v>
      </c>
      <c r="C242" s="201"/>
      <c r="D242" s="67"/>
      <c r="E242" s="197">
        <v>16.260000000000002</v>
      </c>
      <c r="F242" s="223">
        <f t="shared" si="2"/>
        <v>3.6954545454545453</v>
      </c>
    </row>
    <row r="243" spans="1:6" s="14" customFormat="1" ht="81.75" customHeight="1">
      <c r="A243" s="195"/>
      <c r="B243" s="226"/>
      <c r="C243" s="202"/>
      <c r="D243" s="74"/>
      <c r="E243" s="198"/>
      <c r="F243" s="223"/>
    </row>
    <row r="244" spans="1:6" s="14" customFormat="1" ht="19.5" customHeight="1">
      <c r="A244" s="192" t="s">
        <v>419</v>
      </c>
      <c r="B244" s="67"/>
      <c r="C244" s="190"/>
      <c r="D244" s="71"/>
      <c r="E244" s="197">
        <v>16.260000000000002</v>
      </c>
      <c r="F244" s="223">
        <f t="shared" ref="F244:F306" si="3">E244/4.4</f>
        <v>3.6954545454545453</v>
      </c>
    </row>
    <row r="245" spans="1:6" s="14" customFormat="1" ht="51" customHeight="1">
      <c r="A245" s="196"/>
      <c r="B245" s="178" t="s">
        <v>425</v>
      </c>
      <c r="C245" s="191"/>
      <c r="D245" s="74"/>
      <c r="E245" s="198"/>
      <c r="F245" s="223"/>
    </row>
    <row r="246" spans="1:6" s="14" customFormat="1" ht="36.75" customHeight="1">
      <c r="A246" s="78"/>
      <c r="B246" s="225" t="s">
        <v>426</v>
      </c>
      <c r="C246" s="75"/>
      <c r="D246" s="71"/>
      <c r="E246" s="199">
        <v>24.39</v>
      </c>
      <c r="F246" s="223">
        <f t="shared" si="3"/>
        <v>5.543181818181818</v>
      </c>
    </row>
    <row r="247" spans="1:6" s="14" customFormat="1" ht="36.75" customHeight="1">
      <c r="A247" s="78" t="s">
        <v>419</v>
      </c>
      <c r="B247" s="226"/>
      <c r="C247" s="75"/>
      <c r="D247" s="74"/>
      <c r="E247" s="200"/>
      <c r="F247" s="223"/>
    </row>
    <row r="248" spans="1:6" s="14" customFormat="1" ht="26.25" customHeight="1">
      <c r="A248" s="194" t="s">
        <v>419</v>
      </c>
      <c r="B248" s="225" t="s">
        <v>427</v>
      </c>
      <c r="C248" s="190"/>
      <c r="D248" s="71"/>
      <c r="E248" s="197">
        <v>32.520000000000003</v>
      </c>
      <c r="F248" s="223">
        <f t="shared" si="3"/>
        <v>7.3909090909090907</v>
      </c>
    </row>
    <row r="249" spans="1:6" s="14" customFormat="1" ht="47.25" customHeight="1">
      <c r="A249" s="195"/>
      <c r="B249" s="226"/>
      <c r="C249" s="191"/>
      <c r="D249" s="74"/>
      <c r="E249" s="198"/>
      <c r="F249" s="223"/>
    </row>
    <row r="250" spans="1:6" s="14" customFormat="1" ht="66.75" customHeight="1">
      <c r="A250" s="77" t="s">
        <v>419</v>
      </c>
      <c r="B250" s="21" t="s">
        <v>428</v>
      </c>
      <c r="C250" s="114"/>
      <c r="D250" s="74"/>
      <c r="E250" s="28">
        <v>52.84</v>
      </c>
      <c r="F250" s="153">
        <f t="shared" si="3"/>
        <v>12.00909090909091</v>
      </c>
    </row>
    <row r="251" spans="1:6" s="14" customFormat="1" ht="80.25" customHeight="1">
      <c r="A251" s="77" t="s">
        <v>419</v>
      </c>
      <c r="B251" s="21" t="s">
        <v>428</v>
      </c>
      <c r="C251" s="114"/>
      <c r="D251" s="114"/>
      <c r="E251" s="28">
        <v>32.520000000000003</v>
      </c>
      <c r="F251" s="153">
        <f t="shared" si="3"/>
        <v>7.3909090909090907</v>
      </c>
    </row>
    <row r="252" spans="1:6" s="14" customFormat="1" ht="24" customHeight="1">
      <c r="A252" s="194" t="s">
        <v>419</v>
      </c>
      <c r="B252" s="67"/>
      <c r="C252" s="229"/>
      <c r="D252" s="71"/>
      <c r="E252" s="197">
        <v>14.63</v>
      </c>
      <c r="F252" s="227">
        <f t="shared" si="3"/>
        <v>3.3249999999999997</v>
      </c>
    </row>
    <row r="253" spans="1:6" s="14" customFormat="1" ht="57.75" customHeight="1">
      <c r="A253" s="222"/>
      <c r="B253" s="68" t="s">
        <v>429</v>
      </c>
      <c r="C253" s="189"/>
      <c r="D253" s="74"/>
      <c r="E253" s="198"/>
      <c r="F253" s="228"/>
    </row>
    <row r="254" spans="1:6" s="14" customFormat="1" ht="48.75" customHeight="1">
      <c r="A254" s="116"/>
      <c r="B254" s="67" t="s">
        <v>430</v>
      </c>
      <c r="C254" s="190" t="s">
        <v>373</v>
      </c>
      <c r="D254" s="190" t="s">
        <v>371</v>
      </c>
      <c r="E254" s="199">
        <v>178.04</v>
      </c>
      <c r="F254" s="227">
        <f t="shared" si="3"/>
        <v>40.463636363636361</v>
      </c>
    </row>
    <row r="255" spans="1:6" s="14" customFormat="1" ht="35.25" customHeight="1">
      <c r="A255" s="120" t="s">
        <v>419</v>
      </c>
      <c r="B255" s="68" t="s">
        <v>433</v>
      </c>
      <c r="C255" s="191"/>
      <c r="D255" s="191"/>
      <c r="E255" s="200"/>
      <c r="F255" s="228"/>
    </row>
    <row r="256" spans="1:6" s="14" customFormat="1" ht="50.25" customHeight="1">
      <c r="A256" s="76"/>
      <c r="B256" s="80" t="s">
        <v>431</v>
      </c>
      <c r="C256" s="190" t="s">
        <v>373</v>
      </c>
      <c r="D256" s="190" t="s">
        <v>372</v>
      </c>
      <c r="E256" s="199">
        <v>283.73</v>
      </c>
      <c r="F256" s="227">
        <f t="shared" si="3"/>
        <v>64.484090909090909</v>
      </c>
    </row>
    <row r="257" spans="1:7" s="14" customFormat="1" ht="30.75" customHeight="1">
      <c r="A257" s="79" t="s">
        <v>419</v>
      </c>
      <c r="B257" s="68" t="s">
        <v>432</v>
      </c>
      <c r="C257" s="191"/>
      <c r="D257" s="191"/>
      <c r="E257" s="200"/>
      <c r="F257" s="228"/>
    </row>
    <row r="258" spans="1:7" s="14" customFormat="1" ht="61.5" customHeight="1">
      <c r="A258" s="39"/>
      <c r="B258" s="168" t="s">
        <v>364</v>
      </c>
      <c r="C258" s="39" t="s">
        <v>375</v>
      </c>
      <c r="D258" s="39" t="s">
        <v>376</v>
      </c>
      <c r="E258" s="28">
        <v>64.22</v>
      </c>
      <c r="F258" s="153">
        <f t="shared" si="3"/>
        <v>14.595454545454544</v>
      </c>
      <c r="G258"/>
    </row>
    <row r="259" spans="1:7" s="14" customFormat="1" ht="64.5" customHeight="1">
      <c r="A259" s="69"/>
      <c r="B259" s="28" t="s">
        <v>362</v>
      </c>
      <c r="C259" s="117" t="s">
        <v>375</v>
      </c>
      <c r="D259" s="117" t="s">
        <v>376</v>
      </c>
      <c r="E259" s="119">
        <v>64.22</v>
      </c>
      <c r="F259" s="153">
        <f t="shared" si="3"/>
        <v>14.595454545454544</v>
      </c>
    </row>
    <row r="260" spans="1:7" s="14" customFormat="1" ht="68.25" customHeight="1">
      <c r="A260" s="39"/>
      <c r="B260" s="28" t="s">
        <v>363</v>
      </c>
      <c r="C260" s="39" t="s">
        <v>375</v>
      </c>
      <c r="D260" s="39" t="s">
        <v>376</v>
      </c>
      <c r="E260" s="28">
        <v>44.71</v>
      </c>
      <c r="F260" s="153">
        <f t="shared" si="3"/>
        <v>10.161363636363635</v>
      </c>
    </row>
    <row r="261" spans="1:7" s="14" customFormat="1" ht="71.25" customHeight="1">
      <c r="A261" s="69"/>
      <c r="B261" s="28" t="s">
        <v>374</v>
      </c>
      <c r="C261" s="117" t="s">
        <v>249</v>
      </c>
      <c r="D261" s="117" t="s">
        <v>377</v>
      </c>
      <c r="E261" s="119">
        <v>45.52</v>
      </c>
      <c r="F261" s="153">
        <f t="shared" si="3"/>
        <v>10.345454545454546</v>
      </c>
      <c r="G261"/>
    </row>
    <row r="262" spans="1:7" s="14" customFormat="1" ht="39" customHeight="1">
      <c r="A262" s="190"/>
      <c r="B262" s="199" t="s">
        <v>365</v>
      </c>
      <c r="C262" s="190" t="s">
        <v>249</v>
      </c>
      <c r="D262" s="190" t="s">
        <v>377</v>
      </c>
      <c r="E262" s="199">
        <v>45.52</v>
      </c>
      <c r="F262" s="227">
        <f t="shared" si="3"/>
        <v>10.345454545454546</v>
      </c>
      <c r="G262"/>
    </row>
    <row r="263" spans="1:7" s="14" customFormat="1" ht="32.25" customHeight="1">
      <c r="A263" s="191"/>
      <c r="B263" s="200"/>
      <c r="C263" s="191"/>
      <c r="D263" s="191"/>
      <c r="E263" s="200"/>
      <c r="F263" s="228"/>
      <c r="G263"/>
    </row>
    <row r="264" spans="1:7" s="14" customFormat="1" ht="64.5" customHeight="1">
      <c r="A264" s="75"/>
      <c r="B264" s="118" t="s">
        <v>366</v>
      </c>
      <c r="C264" s="75" t="s">
        <v>249</v>
      </c>
      <c r="D264" s="75" t="s">
        <v>377</v>
      </c>
      <c r="E264" s="124">
        <v>39.83</v>
      </c>
      <c r="F264" s="153">
        <f t="shared" si="3"/>
        <v>9.0522727272727259</v>
      </c>
      <c r="G264"/>
    </row>
    <row r="265" spans="1:7" ht="19.5" customHeight="1">
      <c r="A265" s="186" t="s">
        <v>389</v>
      </c>
      <c r="B265" s="187"/>
      <c r="C265" s="187"/>
      <c r="D265" s="187"/>
      <c r="E265" s="187"/>
      <c r="F265" s="165"/>
    </row>
    <row r="266" spans="1:7" s="14" customFormat="1" ht="19.5" customHeight="1">
      <c r="A266" s="176" t="s">
        <v>412</v>
      </c>
      <c r="B266" s="45"/>
      <c r="C266" s="45"/>
      <c r="D266" s="123"/>
      <c r="E266" s="45"/>
      <c r="F266" s="161"/>
      <c r="G266"/>
    </row>
    <row r="267" spans="1:7" ht="77.25" customHeight="1">
      <c r="A267" s="2" t="s">
        <v>34</v>
      </c>
      <c r="B267" s="20" t="s">
        <v>70</v>
      </c>
      <c r="C267" s="63" t="s">
        <v>271</v>
      </c>
      <c r="D267" s="51" t="s">
        <v>205</v>
      </c>
      <c r="E267" s="3">
        <v>52.84</v>
      </c>
      <c r="F267" s="153">
        <f t="shared" si="3"/>
        <v>12.00909090909091</v>
      </c>
    </row>
    <row r="268" spans="1:7" ht="78.75" customHeight="1">
      <c r="A268" s="2" t="s">
        <v>35</v>
      </c>
      <c r="B268" s="20" t="s">
        <v>71</v>
      </c>
      <c r="C268" s="63" t="s">
        <v>271</v>
      </c>
      <c r="D268" s="51" t="s">
        <v>205</v>
      </c>
      <c r="E268" s="13">
        <v>20.32</v>
      </c>
      <c r="F268" s="153">
        <f t="shared" si="3"/>
        <v>4.6181818181818182</v>
      </c>
    </row>
    <row r="269" spans="1:7" ht="81.75" customHeight="1">
      <c r="A269" s="7" t="s">
        <v>26</v>
      </c>
      <c r="B269" s="20" t="s">
        <v>72</v>
      </c>
      <c r="C269" s="63" t="s">
        <v>271</v>
      </c>
      <c r="D269" s="51" t="s">
        <v>205</v>
      </c>
      <c r="E269" s="13">
        <v>72.349999999999994</v>
      </c>
      <c r="F269" s="153">
        <f t="shared" si="3"/>
        <v>16.443181818181817</v>
      </c>
    </row>
    <row r="270" spans="1:7" ht="75" customHeight="1">
      <c r="A270" s="2"/>
      <c r="B270" s="20" t="s">
        <v>73</v>
      </c>
      <c r="C270" s="63" t="s">
        <v>271</v>
      </c>
      <c r="D270" s="51" t="s">
        <v>205</v>
      </c>
      <c r="E270" s="3">
        <v>85.36</v>
      </c>
      <c r="F270" s="153">
        <f t="shared" si="3"/>
        <v>19.399999999999999</v>
      </c>
    </row>
    <row r="271" spans="1:7" ht="69" customHeight="1">
      <c r="A271" s="2"/>
      <c r="B271" s="37" t="s">
        <v>123</v>
      </c>
      <c r="C271" s="63" t="s">
        <v>271</v>
      </c>
      <c r="D271" s="51" t="s">
        <v>205</v>
      </c>
      <c r="E271" s="3">
        <v>113</v>
      </c>
      <c r="F271" s="153">
        <f t="shared" si="3"/>
        <v>25.68181818181818</v>
      </c>
    </row>
    <row r="272" spans="1:7" ht="56.25" customHeight="1">
      <c r="A272" s="2" t="s">
        <v>36</v>
      </c>
      <c r="B272" s="20" t="s">
        <v>74</v>
      </c>
      <c r="C272" s="63" t="s">
        <v>271</v>
      </c>
      <c r="D272" s="51" t="s">
        <v>205</v>
      </c>
      <c r="E272" s="3">
        <v>79.67</v>
      </c>
      <c r="F272" s="153">
        <f t="shared" si="3"/>
        <v>18.106818181818181</v>
      </c>
      <c r="G272" s="14"/>
    </row>
    <row r="273" spans="1:7" ht="89.25" customHeight="1">
      <c r="A273" s="2"/>
      <c r="B273" s="20" t="s">
        <v>100</v>
      </c>
      <c r="C273" s="63" t="s">
        <v>271</v>
      </c>
      <c r="D273" s="51" t="s">
        <v>205</v>
      </c>
      <c r="E273" s="3">
        <v>93.49</v>
      </c>
      <c r="F273" s="153">
        <f t="shared" si="3"/>
        <v>21.247727272727271</v>
      </c>
    </row>
    <row r="274" spans="1:7" ht="72" customHeight="1">
      <c r="A274" s="2" t="s">
        <v>35</v>
      </c>
      <c r="B274" s="20" t="s">
        <v>75</v>
      </c>
      <c r="C274" s="63" t="s">
        <v>271</v>
      </c>
      <c r="D274" s="51" t="s">
        <v>234</v>
      </c>
      <c r="E274" s="3">
        <v>158.53</v>
      </c>
      <c r="F274" s="153">
        <f t="shared" si="3"/>
        <v>36.029545454545449</v>
      </c>
      <c r="G274" s="14"/>
    </row>
    <row r="275" spans="1:7" ht="84.75" customHeight="1">
      <c r="A275" s="8"/>
      <c r="B275" s="20" t="s">
        <v>47</v>
      </c>
      <c r="C275" s="63" t="s">
        <v>271</v>
      </c>
      <c r="D275" s="51" t="s">
        <v>205</v>
      </c>
      <c r="E275" s="13">
        <v>72.349999999999994</v>
      </c>
      <c r="F275" s="153">
        <f t="shared" si="3"/>
        <v>16.443181818181817</v>
      </c>
    </row>
    <row r="276" spans="1:7" ht="85.5" customHeight="1">
      <c r="A276" s="8"/>
      <c r="B276" s="37" t="s">
        <v>124</v>
      </c>
      <c r="C276" s="63" t="s">
        <v>271</v>
      </c>
      <c r="D276" s="51" t="s">
        <v>205</v>
      </c>
      <c r="E276" s="13">
        <v>72.349999999999994</v>
      </c>
      <c r="F276" s="153">
        <f t="shared" si="3"/>
        <v>16.443181818181817</v>
      </c>
    </row>
    <row r="277" spans="1:7" s="14" customFormat="1" ht="83.25" customHeight="1">
      <c r="A277" s="18"/>
      <c r="B277" s="20" t="s">
        <v>150</v>
      </c>
      <c r="C277" s="63" t="s">
        <v>271</v>
      </c>
      <c r="D277" s="51" t="s">
        <v>205</v>
      </c>
      <c r="E277" s="13">
        <v>72.349999999999994</v>
      </c>
      <c r="F277" s="153">
        <f t="shared" si="3"/>
        <v>16.443181818181817</v>
      </c>
      <c r="G277"/>
    </row>
    <row r="278" spans="1:7" ht="77.25" customHeight="1">
      <c r="A278" s="8"/>
      <c r="B278" s="37" t="s">
        <v>131</v>
      </c>
      <c r="C278" s="63" t="s">
        <v>271</v>
      </c>
      <c r="D278" s="51" t="s">
        <v>205</v>
      </c>
      <c r="E278" s="13">
        <v>72.349999999999994</v>
      </c>
      <c r="F278" s="153">
        <f t="shared" si="3"/>
        <v>16.443181818181817</v>
      </c>
    </row>
    <row r="279" spans="1:7" s="14" customFormat="1" ht="95.25" customHeight="1">
      <c r="A279" s="62" t="s">
        <v>405</v>
      </c>
      <c r="B279" s="20" t="s">
        <v>414</v>
      </c>
      <c r="C279" s="63" t="s">
        <v>277</v>
      </c>
      <c r="D279" s="51" t="s">
        <v>254</v>
      </c>
      <c r="E279" s="13">
        <v>77.23</v>
      </c>
      <c r="F279" s="153">
        <f t="shared" si="3"/>
        <v>17.552272727272726</v>
      </c>
      <c r="G279"/>
    </row>
    <row r="280" spans="1:7" ht="96" customHeight="1">
      <c r="A280" s="7" t="s">
        <v>28</v>
      </c>
      <c r="B280" s="20" t="s">
        <v>76</v>
      </c>
      <c r="C280" s="63" t="s">
        <v>271</v>
      </c>
      <c r="D280" s="51" t="s">
        <v>205</v>
      </c>
      <c r="E280" s="13">
        <v>80.48</v>
      </c>
      <c r="F280" s="153">
        <f t="shared" si="3"/>
        <v>18.290909090909089</v>
      </c>
    </row>
    <row r="281" spans="1:7" s="14" customFormat="1" ht="93" customHeight="1">
      <c r="A281" s="41" t="s">
        <v>405</v>
      </c>
      <c r="B281" s="20" t="s">
        <v>413</v>
      </c>
      <c r="C281" s="63" t="s">
        <v>277</v>
      </c>
      <c r="D281" s="51" t="s">
        <v>254</v>
      </c>
      <c r="E281" s="13">
        <v>77.23</v>
      </c>
      <c r="F281" s="153">
        <f t="shared" si="3"/>
        <v>17.552272727272726</v>
      </c>
      <c r="G281"/>
    </row>
    <row r="282" spans="1:7" ht="74.25" customHeight="1">
      <c r="A282" s="2"/>
      <c r="B282" s="20" t="s">
        <v>133</v>
      </c>
      <c r="C282" s="63" t="s">
        <v>271</v>
      </c>
      <c r="D282" s="51" t="s">
        <v>217</v>
      </c>
      <c r="E282" s="5">
        <v>126.01</v>
      </c>
      <c r="F282" s="153">
        <f t="shared" si="3"/>
        <v>28.638636363636362</v>
      </c>
    </row>
    <row r="283" spans="1:7" ht="77.25" customHeight="1">
      <c r="A283" s="2"/>
      <c r="B283" s="20" t="s">
        <v>134</v>
      </c>
      <c r="C283" s="63" t="s">
        <v>271</v>
      </c>
      <c r="D283" s="51" t="s">
        <v>339</v>
      </c>
      <c r="E283" s="5">
        <v>207.31</v>
      </c>
      <c r="F283" s="153">
        <f t="shared" si="3"/>
        <v>47.115909090909085</v>
      </c>
    </row>
    <row r="284" spans="1:7" ht="70.5" customHeight="1">
      <c r="A284" s="2" t="s">
        <v>28</v>
      </c>
      <c r="B284" s="20" t="s">
        <v>137</v>
      </c>
      <c r="C284" s="63" t="s">
        <v>271</v>
      </c>
      <c r="D284" s="51" t="s">
        <v>205</v>
      </c>
      <c r="E284" s="3">
        <v>56.09</v>
      </c>
      <c r="F284" s="153">
        <f t="shared" si="3"/>
        <v>12.747727272727273</v>
      </c>
    </row>
    <row r="285" spans="1:7" ht="93.75" customHeight="1">
      <c r="A285" s="2"/>
      <c r="B285" s="20" t="s">
        <v>77</v>
      </c>
      <c r="C285" s="63" t="s">
        <v>271</v>
      </c>
      <c r="D285" s="51" t="s">
        <v>216</v>
      </c>
      <c r="E285" s="3">
        <v>79.67</v>
      </c>
      <c r="F285" s="153">
        <f t="shared" si="3"/>
        <v>18.106818181818181</v>
      </c>
    </row>
    <row r="286" spans="1:7" ht="84.75" customHeight="1">
      <c r="A286" s="9" t="s">
        <v>67</v>
      </c>
      <c r="B286" s="20" t="s">
        <v>114</v>
      </c>
      <c r="C286" s="63" t="s">
        <v>271</v>
      </c>
      <c r="D286" s="51" t="s">
        <v>399</v>
      </c>
      <c r="E286" s="3">
        <v>79.67</v>
      </c>
      <c r="F286" s="153">
        <f t="shared" si="3"/>
        <v>18.106818181818181</v>
      </c>
    </row>
    <row r="287" spans="1:7" ht="72.75" customHeight="1">
      <c r="A287" s="2"/>
      <c r="B287" s="20" t="s">
        <v>78</v>
      </c>
      <c r="C287" s="63" t="s">
        <v>271</v>
      </c>
      <c r="D287" s="51" t="s">
        <v>217</v>
      </c>
      <c r="E287" s="3">
        <v>79.67</v>
      </c>
      <c r="F287" s="153">
        <f t="shared" si="3"/>
        <v>18.106818181818181</v>
      </c>
    </row>
    <row r="288" spans="1:7" ht="79.5" customHeight="1">
      <c r="A288" s="2"/>
      <c r="B288" s="20" t="s">
        <v>79</v>
      </c>
      <c r="C288" s="63" t="s">
        <v>271</v>
      </c>
      <c r="D288" s="51" t="s">
        <v>340</v>
      </c>
      <c r="E288" s="3">
        <v>182.92</v>
      </c>
      <c r="F288" s="153">
        <f t="shared" si="3"/>
        <v>41.572727272727263</v>
      </c>
      <c r="G288" s="14"/>
    </row>
    <row r="289" spans="1:12" ht="87" customHeight="1">
      <c r="A289" s="9" t="s">
        <v>68</v>
      </c>
      <c r="B289" s="20" t="s">
        <v>80</v>
      </c>
      <c r="C289" s="63" t="s">
        <v>271</v>
      </c>
      <c r="D289" s="51" t="s">
        <v>341</v>
      </c>
      <c r="E289" s="3">
        <v>182.92</v>
      </c>
      <c r="F289" s="153">
        <f t="shared" si="3"/>
        <v>41.572727272727263</v>
      </c>
    </row>
    <row r="290" spans="1:12" ht="78.75" customHeight="1">
      <c r="A290" s="2" t="s">
        <v>38</v>
      </c>
      <c r="B290" s="20" t="s">
        <v>81</v>
      </c>
      <c r="C290" s="63" t="s">
        <v>271</v>
      </c>
      <c r="D290" s="51" t="s">
        <v>400</v>
      </c>
      <c r="E290" s="3">
        <v>182.92</v>
      </c>
      <c r="F290" s="153">
        <f t="shared" si="3"/>
        <v>41.572727272727263</v>
      </c>
    </row>
    <row r="291" spans="1:12" ht="78.75" customHeight="1">
      <c r="A291" s="2" t="s">
        <v>39</v>
      </c>
      <c r="B291" s="20" t="s">
        <v>82</v>
      </c>
      <c r="C291" s="63" t="s">
        <v>271</v>
      </c>
      <c r="D291" s="51" t="s">
        <v>205</v>
      </c>
      <c r="E291" s="5">
        <v>28.45</v>
      </c>
      <c r="F291" s="153">
        <f t="shared" si="3"/>
        <v>6.4659090909090899</v>
      </c>
    </row>
    <row r="292" spans="1:12" ht="83.25" customHeight="1">
      <c r="A292" s="9" t="s">
        <v>40</v>
      </c>
      <c r="B292" s="20" t="s">
        <v>83</v>
      </c>
      <c r="C292" s="63" t="s">
        <v>271</v>
      </c>
      <c r="D292" s="51" t="s">
        <v>205</v>
      </c>
      <c r="E292" s="5">
        <v>30.89</v>
      </c>
      <c r="F292" s="153">
        <f t="shared" si="3"/>
        <v>7.0204545454545446</v>
      </c>
    </row>
    <row r="293" spans="1:12" ht="73.5" customHeight="1">
      <c r="A293" s="2" t="s">
        <v>38</v>
      </c>
      <c r="B293" s="20" t="s">
        <v>84</v>
      </c>
      <c r="C293" s="63" t="s">
        <v>277</v>
      </c>
      <c r="D293" s="51" t="s">
        <v>336</v>
      </c>
      <c r="E293" s="5">
        <v>63.41</v>
      </c>
      <c r="F293" s="153">
        <f t="shared" si="3"/>
        <v>14.411363636363635</v>
      </c>
      <c r="G293" s="14"/>
    </row>
    <row r="294" spans="1:12" ht="65.25" customHeight="1">
      <c r="A294" s="9" t="s">
        <v>67</v>
      </c>
      <c r="B294" s="20" t="s">
        <v>85</v>
      </c>
      <c r="C294" s="63" t="s">
        <v>271</v>
      </c>
      <c r="D294" s="51" t="s">
        <v>336</v>
      </c>
      <c r="E294" s="5">
        <v>63.41</v>
      </c>
      <c r="F294" s="153">
        <f t="shared" si="3"/>
        <v>14.411363636363635</v>
      </c>
      <c r="G294" s="14"/>
    </row>
    <row r="295" spans="1:12" s="14" customFormat="1" ht="60.75" customHeight="1">
      <c r="A295" s="26"/>
      <c r="B295" s="21" t="s">
        <v>437</v>
      </c>
      <c r="C295" s="63" t="s">
        <v>277</v>
      </c>
      <c r="D295" s="50" t="s">
        <v>337</v>
      </c>
      <c r="E295" s="5">
        <v>80.48</v>
      </c>
      <c r="F295" s="153">
        <f t="shared" si="3"/>
        <v>18.290909090909089</v>
      </c>
      <c r="G295"/>
      <c r="I295" s="231"/>
      <c r="J295" s="231"/>
    </row>
    <row r="296" spans="1:12" ht="102.75" customHeight="1">
      <c r="A296" s="2"/>
      <c r="B296" s="20" t="s">
        <v>86</v>
      </c>
      <c r="C296" s="63" t="s">
        <v>271</v>
      </c>
      <c r="D296" s="51" t="s">
        <v>205</v>
      </c>
      <c r="E296" s="3">
        <v>30.89</v>
      </c>
      <c r="F296" s="153">
        <f t="shared" si="3"/>
        <v>7.0204545454545446</v>
      </c>
    </row>
    <row r="297" spans="1:12" ht="57.75" customHeight="1">
      <c r="A297" s="2" t="s">
        <v>41</v>
      </c>
      <c r="B297" s="20" t="s">
        <v>87</v>
      </c>
      <c r="C297" s="63" t="s">
        <v>271</v>
      </c>
      <c r="D297" s="51" t="s">
        <v>401</v>
      </c>
      <c r="E297" s="13">
        <v>24.39</v>
      </c>
      <c r="F297" s="153">
        <f t="shared" si="3"/>
        <v>5.543181818181818</v>
      </c>
    </row>
    <row r="298" spans="1:12" ht="59.25" customHeight="1">
      <c r="A298" s="9" t="s">
        <v>69</v>
      </c>
      <c r="B298" s="20" t="s">
        <v>88</v>
      </c>
      <c r="C298" s="63" t="s">
        <v>271</v>
      </c>
      <c r="D298" s="51" t="s">
        <v>401</v>
      </c>
      <c r="E298" s="5">
        <v>24.39</v>
      </c>
      <c r="F298" s="153">
        <f t="shared" si="3"/>
        <v>5.543181818181818</v>
      </c>
    </row>
    <row r="299" spans="1:12" ht="66.75" customHeight="1">
      <c r="A299" s="9"/>
      <c r="B299" s="20" t="s">
        <v>126</v>
      </c>
      <c r="C299" s="63" t="s">
        <v>271</v>
      </c>
      <c r="D299" s="51" t="s">
        <v>401</v>
      </c>
      <c r="E299" s="5">
        <v>24.39</v>
      </c>
      <c r="F299" s="153">
        <f t="shared" si="3"/>
        <v>5.543181818181818</v>
      </c>
    </row>
    <row r="300" spans="1:12" s="14" customFormat="1" ht="84" customHeight="1">
      <c r="A300" s="64" t="s">
        <v>405</v>
      </c>
      <c r="B300" s="20" t="s">
        <v>333</v>
      </c>
      <c r="C300" s="63" t="s">
        <v>271</v>
      </c>
      <c r="D300" s="51" t="s">
        <v>205</v>
      </c>
      <c r="E300" s="5">
        <v>36.58</v>
      </c>
      <c r="F300" s="153">
        <f t="shared" si="3"/>
        <v>8.3136363636363626</v>
      </c>
      <c r="G300"/>
      <c r="L300"/>
    </row>
    <row r="301" spans="1:12" s="14" customFormat="1" ht="84.75" customHeight="1">
      <c r="A301" s="64" t="s">
        <v>405</v>
      </c>
      <c r="B301" s="20" t="s">
        <v>334</v>
      </c>
      <c r="C301" s="63" t="s">
        <v>271</v>
      </c>
      <c r="D301" s="51" t="s">
        <v>205</v>
      </c>
      <c r="E301" s="5">
        <v>36.58</v>
      </c>
      <c r="F301" s="153">
        <f t="shared" si="3"/>
        <v>8.3136363636363626</v>
      </c>
      <c r="G301"/>
      <c r="L301"/>
    </row>
    <row r="302" spans="1:12" ht="76.5" customHeight="1">
      <c r="A302" s="2"/>
      <c r="B302" s="20" t="s">
        <v>49</v>
      </c>
      <c r="C302" s="63" t="s">
        <v>271</v>
      </c>
      <c r="D302" s="51" t="s">
        <v>205</v>
      </c>
      <c r="E302" s="13">
        <v>39.020000000000003</v>
      </c>
      <c r="F302" s="153">
        <f t="shared" si="3"/>
        <v>8.8681818181818191</v>
      </c>
    </row>
    <row r="303" spans="1:12" ht="86.25" customHeight="1">
      <c r="A303" s="2"/>
      <c r="B303" s="20" t="s">
        <v>48</v>
      </c>
      <c r="C303" s="63" t="s">
        <v>271</v>
      </c>
      <c r="D303" s="51" t="s">
        <v>205</v>
      </c>
      <c r="E303" s="13">
        <v>39.020000000000003</v>
      </c>
      <c r="F303" s="153">
        <f t="shared" si="3"/>
        <v>8.8681818181818191</v>
      </c>
    </row>
    <row r="304" spans="1:12" ht="78" customHeight="1">
      <c r="A304" s="2" t="s">
        <v>24</v>
      </c>
      <c r="B304" s="20" t="s">
        <v>89</v>
      </c>
      <c r="C304" s="63" t="s">
        <v>271</v>
      </c>
      <c r="D304" s="51" t="s">
        <v>205</v>
      </c>
      <c r="E304" s="3">
        <v>69.099999999999994</v>
      </c>
      <c r="F304" s="153">
        <f t="shared" si="3"/>
        <v>15.704545454545451</v>
      </c>
    </row>
    <row r="305" spans="1:12" ht="75.75" customHeight="1">
      <c r="A305" s="2"/>
      <c r="B305" s="37" t="s">
        <v>125</v>
      </c>
      <c r="C305" s="63" t="s">
        <v>271</v>
      </c>
      <c r="D305" s="51" t="s">
        <v>205</v>
      </c>
      <c r="E305" s="3">
        <v>93.49</v>
      </c>
      <c r="F305" s="153">
        <f t="shared" si="3"/>
        <v>21.247727272727271</v>
      </c>
    </row>
    <row r="306" spans="1:12" ht="84" customHeight="1">
      <c r="A306" s="2" t="s">
        <v>42</v>
      </c>
      <c r="B306" s="20" t="s">
        <v>90</v>
      </c>
      <c r="C306" s="63" t="s">
        <v>271</v>
      </c>
      <c r="D306" s="51" t="s">
        <v>205</v>
      </c>
      <c r="E306" s="3">
        <v>80.48</v>
      </c>
      <c r="F306" s="153">
        <f t="shared" si="3"/>
        <v>18.290909090909089</v>
      </c>
      <c r="G306" s="14"/>
    </row>
    <row r="307" spans="1:12" ht="81.75" customHeight="1">
      <c r="A307" s="2"/>
      <c r="B307" s="20" t="s">
        <v>50</v>
      </c>
      <c r="C307" s="63" t="s">
        <v>271</v>
      </c>
      <c r="D307" s="51" t="s">
        <v>205</v>
      </c>
      <c r="E307" s="3">
        <v>39.020000000000003</v>
      </c>
      <c r="F307" s="153">
        <f t="shared" ref="F307:F333" si="4">E307/4.4</f>
        <v>8.8681818181818191</v>
      </c>
    </row>
    <row r="308" spans="1:12" ht="81.75" customHeight="1">
      <c r="A308" s="2"/>
      <c r="B308" s="20" t="s">
        <v>51</v>
      </c>
      <c r="C308" s="63" t="s">
        <v>271</v>
      </c>
      <c r="D308" s="51" t="s">
        <v>205</v>
      </c>
      <c r="E308" s="3">
        <v>39.020000000000003</v>
      </c>
      <c r="F308" s="153">
        <f t="shared" si="4"/>
        <v>8.8681818181818191</v>
      </c>
    </row>
    <row r="309" spans="1:12" ht="73.5" customHeight="1">
      <c r="A309" s="7" t="s">
        <v>43</v>
      </c>
      <c r="B309" s="20" t="s">
        <v>442</v>
      </c>
      <c r="C309" s="63" t="s">
        <v>271</v>
      </c>
      <c r="D309" s="51" t="s">
        <v>335</v>
      </c>
      <c r="E309" s="3">
        <v>101.62</v>
      </c>
      <c r="F309" s="153">
        <f t="shared" si="4"/>
        <v>23.095454545454544</v>
      </c>
    </row>
    <row r="310" spans="1:12" ht="71.25" customHeight="1">
      <c r="A310" s="2" t="s">
        <v>36</v>
      </c>
      <c r="B310" s="20" t="s">
        <v>91</v>
      </c>
      <c r="C310" s="63" t="s">
        <v>271</v>
      </c>
      <c r="D310" s="51" t="s">
        <v>205</v>
      </c>
      <c r="E310" s="5">
        <v>28.45</v>
      </c>
      <c r="F310" s="153">
        <f t="shared" si="4"/>
        <v>6.4659090909090899</v>
      </c>
    </row>
    <row r="311" spans="1:12" ht="71.25" customHeight="1">
      <c r="A311" s="9" t="s">
        <v>44</v>
      </c>
      <c r="B311" s="20" t="s">
        <v>92</v>
      </c>
      <c r="C311" s="63" t="s">
        <v>271</v>
      </c>
      <c r="D311" s="51" t="s">
        <v>205</v>
      </c>
      <c r="E311" s="5">
        <v>30.89</v>
      </c>
      <c r="F311" s="153">
        <f t="shared" si="4"/>
        <v>7.0204545454545446</v>
      </c>
    </row>
    <row r="312" spans="1:12" ht="62.25" customHeight="1">
      <c r="A312" s="2" t="s">
        <v>42</v>
      </c>
      <c r="B312" s="20" t="s">
        <v>93</v>
      </c>
      <c r="C312" s="63" t="s">
        <v>271</v>
      </c>
      <c r="D312" s="51" t="s">
        <v>205</v>
      </c>
      <c r="E312" s="13">
        <v>30.89</v>
      </c>
      <c r="F312" s="153">
        <f t="shared" si="4"/>
        <v>7.0204545454545446</v>
      </c>
    </row>
    <row r="313" spans="1:12" s="14" customFormat="1" ht="46.5" customHeight="1">
      <c r="A313" s="26"/>
      <c r="B313" s="21" t="s">
        <v>438</v>
      </c>
      <c r="C313" s="63" t="s">
        <v>277</v>
      </c>
      <c r="D313" s="50" t="s">
        <v>338</v>
      </c>
      <c r="E313" s="13">
        <v>39.83</v>
      </c>
      <c r="F313" s="153">
        <f t="shared" si="4"/>
        <v>9.0522727272727259</v>
      </c>
      <c r="G313"/>
      <c r="L313"/>
    </row>
    <row r="314" spans="1:12" ht="86.25" customHeight="1">
      <c r="A314" s="2" t="s">
        <v>42</v>
      </c>
      <c r="B314" s="20" t="s">
        <v>94</v>
      </c>
      <c r="C314" s="63" t="s">
        <v>271</v>
      </c>
      <c r="D314" s="51" t="s">
        <v>217</v>
      </c>
      <c r="E314" s="3">
        <v>79.67</v>
      </c>
      <c r="F314" s="153">
        <f t="shared" si="4"/>
        <v>18.106818181818181</v>
      </c>
      <c r="G314" s="14"/>
    </row>
    <row r="315" spans="1:12" ht="89.25" customHeight="1">
      <c r="A315" s="9" t="s">
        <v>45</v>
      </c>
      <c r="B315" s="20" t="s">
        <v>95</v>
      </c>
      <c r="C315" s="63" t="s">
        <v>271</v>
      </c>
      <c r="D315" s="51" t="s">
        <v>217</v>
      </c>
      <c r="E315" s="3">
        <v>79.67</v>
      </c>
      <c r="F315" s="153">
        <f t="shared" si="4"/>
        <v>18.106818181818181</v>
      </c>
    </row>
    <row r="316" spans="1:12" ht="87" customHeight="1">
      <c r="A316" s="2" t="s">
        <v>43</v>
      </c>
      <c r="B316" s="20" t="s">
        <v>96</v>
      </c>
      <c r="C316" s="63" t="s">
        <v>271</v>
      </c>
      <c r="D316" s="51" t="s">
        <v>217</v>
      </c>
      <c r="E316" s="3">
        <v>79.67</v>
      </c>
      <c r="F316" s="153">
        <f t="shared" si="4"/>
        <v>18.106818181818181</v>
      </c>
      <c r="G316" s="14"/>
    </row>
    <row r="317" spans="1:12" ht="86.25" customHeight="1">
      <c r="A317" s="2"/>
      <c r="B317" s="20" t="s">
        <v>136</v>
      </c>
      <c r="C317" s="63" t="s">
        <v>271</v>
      </c>
      <c r="D317" s="51" t="s">
        <v>205</v>
      </c>
      <c r="E317" s="5">
        <v>80.48</v>
      </c>
      <c r="F317" s="153">
        <f t="shared" si="4"/>
        <v>18.290909090909089</v>
      </c>
      <c r="G317" s="14"/>
    </row>
    <row r="318" spans="1:12" ht="81.75" customHeight="1">
      <c r="A318" s="2"/>
      <c r="B318" s="20" t="s">
        <v>135</v>
      </c>
      <c r="C318" s="63" t="s">
        <v>271</v>
      </c>
      <c r="D318" s="51" t="s">
        <v>336</v>
      </c>
      <c r="E318" s="5">
        <v>161.78</v>
      </c>
      <c r="F318" s="153">
        <f t="shared" si="4"/>
        <v>36.768181818181816</v>
      </c>
    </row>
    <row r="319" spans="1:12" ht="66.75" customHeight="1">
      <c r="A319" s="2" t="s">
        <v>46</v>
      </c>
      <c r="B319" s="20" t="s">
        <v>97</v>
      </c>
      <c r="C319" s="63" t="s">
        <v>271</v>
      </c>
      <c r="D319" s="51" t="s">
        <v>205</v>
      </c>
      <c r="E319" s="5">
        <v>56.09</v>
      </c>
      <c r="F319" s="153">
        <f t="shared" si="4"/>
        <v>12.747727272727273</v>
      </c>
      <c r="G319" s="14"/>
    </row>
    <row r="320" spans="1:12" ht="90" customHeight="1">
      <c r="A320" s="2" t="s">
        <v>37</v>
      </c>
      <c r="B320" s="20" t="s">
        <v>98</v>
      </c>
      <c r="C320" s="63" t="s">
        <v>271</v>
      </c>
      <c r="D320" s="51" t="s">
        <v>336</v>
      </c>
      <c r="E320" s="5">
        <v>113</v>
      </c>
      <c r="F320" s="153">
        <f t="shared" si="4"/>
        <v>25.68181818181818</v>
      </c>
      <c r="G320" s="14"/>
    </row>
    <row r="321" spans="1:12" s="14" customFormat="1" ht="93" customHeight="1">
      <c r="A321" s="26"/>
      <c r="B321" s="21" t="s">
        <v>196</v>
      </c>
      <c r="C321" s="63" t="s">
        <v>271</v>
      </c>
      <c r="D321" s="50" t="s">
        <v>205</v>
      </c>
      <c r="E321" s="5">
        <v>19.510000000000002</v>
      </c>
      <c r="F321" s="153">
        <f t="shared" si="4"/>
        <v>4.4340909090909095</v>
      </c>
      <c r="L321"/>
    </row>
    <row r="322" spans="1:12" ht="74.25" customHeight="1">
      <c r="A322" s="2" t="s">
        <v>52</v>
      </c>
      <c r="B322" s="37" t="s">
        <v>99</v>
      </c>
      <c r="C322" s="63" t="s">
        <v>271</v>
      </c>
      <c r="D322" s="50" t="s">
        <v>205</v>
      </c>
      <c r="E322" s="3">
        <v>64.22</v>
      </c>
      <c r="F322" s="153">
        <f t="shared" si="4"/>
        <v>14.595454545454544</v>
      </c>
    </row>
    <row r="323" spans="1:12" s="14" customFormat="1" ht="96.75" customHeight="1">
      <c r="A323" s="26"/>
      <c r="B323" s="21" t="s">
        <v>197</v>
      </c>
      <c r="C323" s="63" t="s">
        <v>271</v>
      </c>
      <c r="D323" s="50" t="s">
        <v>230</v>
      </c>
      <c r="E323" s="3">
        <v>32.520000000000003</v>
      </c>
      <c r="F323" s="153">
        <f t="shared" si="4"/>
        <v>7.3909090909090907</v>
      </c>
      <c r="L323"/>
    </row>
    <row r="324" spans="1:12" s="14" customFormat="1" ht="110.25" customHeight="1">
      <c r="A324" s="26"/>
      <c r="B324" s="21" t="s">
        <v>198</v>
      </c>
      <c r="C324" s="63" t="s">
        <v>271</v>
      </c>
      <c r="D324" s="50" t="s">
        <v>230</v>
      </c>
      <c r="E324" s="3">
        <v>32.520000000000003</v>
      </c>
      <c r="F324" s="153">
        <f t="shared" si="4"/>
        <v>7.3909090909090907</v>
      </c>
      <c r="G324"/>
      <c r="L324"/>
    </row>
    <row r="325" spans="1:12" s="14" customFormat="1" ht="110.25" customHeight="1">
      <c r="A325" s="83"/>
      <c r="B325" s="80"/>
      <c r="C325" s="82"/>
      <c r="D325" s="47"/>
      <c r="E325" s="24"/>
      <c r="F325" s="169"/>
    </row>
    <row r="326" spans="1:12" s="14" customFormat="1" ht="110.25" customHeight="1">
      <c r="A326" s="83"/>
      <c r="B326" s="80"/>
      <c r="C326" s="82"/>
      <c r="D326" s="47"/>
      <c r="E326" s="24"/>
      <c r="F326" s="169"/>
    </row>
    <row r="327" spans="1:12" ht="21" customHeight="1">
      <c r="A327" s="186" t="s">
        <v>390</v>
      </c>
      <c r="B327" s="187"/>
      <c r="C327" s="187"/>
      <c r="D327" s="187"/>
      <c r="E327" s="187"/>
      <c r="F327" s="165"/>
    </row>
    <row r="328" spans="1:12" s="14" customFormat="1" ht="21" customHeight="1">
      <c r="A328" s="176" t="s">
        <v>412</v>
      </c>
      <c r="B328" s="177"/>
      <c r="C328" s="177"/>
      <c r="D328" s="123"/>
      <c r="E328" s="45"/>
      <c r="F328" s="161"/>
      <c r="G328"/>
    </row>
    <row r="329" spans="1:12" s="14" customFormat="1" ht="86.25" customHeight="1">
      <c r="A329" s="114"/>
      <c r="B329" s="20" t="s">
        <v>441</v>
      </c>
      <c r="C329" s="28" t="s">
        <v>249</v>
      </c>
      <c r="D329" s="73" t="s">
        <v>332</v>
      </c>
      <c r="E329" s="122">
        <v>72.349999999999994</v>
      </c>
      <c r="F329" s="164">
        <f t="shared" si="4"/>
        <v>16.443181818181817</v>
      </c>
      <c r="G329"/>
      <c r="I329" s="232"/>
      <c r="J329" s="232"/>
      <c r="K329" s="232"/>
      <c r="L329" s="232"/>
    </row>
    <row r="330" spans="1:12" ht="88.5" customHeight="1">
      <c r="A330" s="7"/>
      <c r="B330" s="20" t="s">
        <v>440</v>
      </c>
      <c r="C330" s="20" t="s">
        <v>249</v>
      </c>
      <c r="D330" s="51" t="s">
        <v>252</v>
      </c>
      <c r="E330" s="5">
        <v>121.13</v>
      </c>
      <c r="F330" s="153">
        <f t="shared" si="4"/>
        <v>27.529545454545453</v>
      </c>
    </row>
    <row r="331" spans="1:12" s="14" customFormat="1" ht="81" customHeight="1">
      <c r="A331" s="26"/>
      <c r="B331" s="21" t="s">
        <v>439</v>
      </c>
      <c r="C331" s="21" t="s">
        <v>260</v>
      </c>
      <c r="D331" s="50" t="s">
        <v>199</v>
      </c>
      <c r="E331" s="5">
        <v>19.510000000000002</v>
      </c>
      <c r="F331" s="153">
        <f t="shared" si="4"/>
        <v>4.4340909090909095</v>
      </c>
      <c r="G331"/>
      <c r="I331" s="181"/>
    </row>
    <row r="332" spans="1:12" ht="25.5" customHeight="1">
      <c r="A332" s="7"/>
      <c r="B332" s="20" t="s">
        <v>11</v>
      </c>
      <c r="C332" s="20"/>
      <c r="D332" s="51" t="s">
        <v>218</v>
      </c>
      <c r="E332" s="10">
        <v>26.5</v>
      </c>
      <c r="F332" s="153">
        <f t="shared" si="4"/>
        <v>6.0227272727272725</v>
      </c>
    </row>
    <row r="333" spans="1:12" ht="36" customHeight="1">
      <c r="A333" s="7"/>
      <c r="B333" s="20" t="s">
        <v>12</v>
      </c>
      <c r="C333" s="20"/>
      <c r="D333" s="51" t="s">
        <v>219</v>
      </c>
      <c r="E333" s="10">
        <v>46.5</v>
      </c>
      <c r="F333" s="153">
        <f t="shared" si="4"/>
        <v>10.568181818181817</v>
      </c>
    </row>
    <row r="334" spans="1:12">
      <c r="A334" s="12"/>
      <c r="B334" s="38"/>
      <c r="C334" s="38"/>
      <c r="D334" s="54"/>
      <c r="E334" s="170"/>
      <c r="F334" s="93"/>
      <c r="G334" s="1"/>
    </row>
    <row r="335" spans="1:12" ht="23.25">
      <c r="A335" s="30"/>
      <c r="B335" s="171"/>
      <c r="C335" s="171"/>
      <c r="D335" s="54"/>
      <c r="E335" s="170"/>
      <c r="F335" s="93"/>
      <c r="G335" s="1"/>
    </row>
    <row r="336" spans="1:12" s="1" customFormat="1" ht="23.25">
      <c r="A336" s="19"/>
      <c r="B336" s="172"/>
      <c r="C336" s="172"/>
      <c r="D336" s="55"/>
      <c r="E336" s="173"/>
      <c r="F336" s="93"/>
    </row>
    <row r="337" spans="1:6" s="1" customFormat="1">
      <c r="A337" s="17"/>
      <c r="B337" s="93"/>
      <c r="C337" s="93"/>
      <c r="D337" s="56"/>
      <c r="E337" s="93"/>
      <c r="F337" s="93"/>
    </row>
    <row r="338" spans="1:6" s="1" customFormat="1">
      <c r="A338" s="17"/>
      <c r="B338" s="93"/>
      <c r="C338" s="93"/>
      <c r="D338" s="56"/>
      <c r="E338" s="93"/>
      <c r="F338" s="93"/>
    </row>
    <row r="339" spans="1:6" s="1" customFormat="1">
      <c r="A339" s="17"/>
      <c r="B339" s="93"/>
      <c r="C339" s="93"/>
      <c r="D339" s="56"/>
      <c r="E339" s="93"/>
      <c r="F339" s="93"/>
    </row>
    <row r="340" spans="1:6" s="1" customFormat="1">
      <c r="A340" s="17"/>
      <c r="B340" s="93"/>
      <c r="C340" s="93"/>
      <c r="D340" s="56"/>
      <c r="E340" s="93"/>
      <c r="F340" s="93"/>
    </row>
    <row r="341" spans="1:6" s="1" customFormat="1">
      <c r="A341" s="17"/>
      <c r="B341" s="93"/>
      <c r="C341" s="93"/>
      <c r="D341" s="56"/>
      <c r="E341" s="93"/>
      <c r="F341" s="93"/>
    </row>
    <row r="342" spans="1:6" s="1" customFormat="1">
      <c r="A342" s="17"/>
      <c r="B342" s="93"/>
      <c r="C342" s="93"/>
      <c r="D342" s="56"/>
      <c r="E342" s="93"/>
      <c r="F342" s="93"/>
    </row>
    <row r="343" spans="1:6" s="1" customFormat="1">
      <c r="A343" s="17"/>
      <c r="B343" s="93"/>
      <c r="C343" s="93"/>
      <c r="D343" s="56"/>
      <c r="E343" s="93"/>
      <c r="F343" s="93"/>
    </row>
    <row r="344" spans="1:6" s="1" customFormat="1">
      <c r="A344" s="17"/>
      <c r="B344" s="93"/>
      <c r="C344" s="93"/>
      <c r="D344" s="56"/>
      <c r="E344" s="93"/>
      <c r="F344" s="93"/>
    </row>
    <row r="345" spans="1:6" s="1" customFormat="1">
      <c r="A345" s="17"/>
      <c r="B345" s="93"/>
      <c r="C345" s="93"/>
      <c r="D345" s="56"/>
      <c r="E345" s="93"/>
      <c r="F345" s="93"/>
    </row>
    <row r="346" spans="1:6" s="1" customFormat="1">
      <c r="A346" s="17"/>
      <c r="B346" s="93"/>
      <c r="C346" s="93"/>
      <c r="D346" s="56"/>
      <c r="E346" s="93"/>
      <c r="F346" s="93"/>
    </row>
    <row r="347" spans="1:6" s="1" customFormat="1">
      <c r="A347" s="17"/>
      <c r="B347" s="93"/>
      <c r="C347" s="93"/>
      <c r="D347" s="56"/>
      <c r="E347" s="93"/>
      <c r="F347" s="93"/>
    </row>
    <row r="348" spans="1:6" s="1" customFormat="1">
      <c r="A348" s="17"/>
      <c r="B348" s="93"/>
      <c r="C348" s="93"/>
      <c r="D348" s="56"/>
      <c r="E348" s="93"/>
      <c r="F348" s="93"/>
    </row>
    <row r="349" spans="1:6" s="1" customFormat="1">
      <c r="A349" s="17"/>
      <c r="B349" s="93"/>
      <c r="C349" s="93"/>
      <c r="D349" s="56"/>
      <c r="E349" s="93"/>
      <c r="F349" s="93"/>
    </row>
    <row r="350" spans="1:6" s="1" customFormat="1">
      <c r="A350" s="17"/>
      <c r="B350" s="93"/>
      <c r="C350" s="93"/>
      <c r="D350" s="56"/>
      <c r="E350" s="93"/>
      <c r="F350" s="93"/>
    </row>
    <row r="351" spans="1:6" s="1" customFormat="1">
      <c r="A351" s="17"/>
      <c r="B351" s="93"/>
      <c r="C351" s="93"/>
      <c r="D351" s="56"/>
      <c r="E351" s="93"/>
      <c r="F351" s="93"/>
    </row>
    <row r="352" spans="1:6" s="1" customFormat="1">
      <c r="A352" s="17"/>
      <c r="B352" s="93"/>
      <c r="C352" s="93"/>
      <c r="D352" s="56"/>
      <c r="E352" s="93"/>
      <c r="F352" s="93"/>
    </row>
    <row r="353" spans="1:6" s="1" customFormat="1">
      <c r="A353" s="17"/>
      <c r="B353" s="93"/>
      <c r="C353" s="93"/>
      <c r="D353" s="56"/>
      <c r="E353" s="93"/>
      <c r="F353" s="93"/>
    </row>
    <row r="354" spans="1:6" s="1" customFormat="1">
      <c r="A354" s="17"/>
      <c r="B354" s="93"/>
      <c r="C354" s="93"/>
      <c r="D354" s="56"/>
      <c r="E354" s="93"/>
      <c r="F354" s="93"/>
    </row>
    <row r="355" spans="1:6" s="1" customFormat="1">
      <c r="A355" s="17"/>
      <c r="B355" s="93"/>
      <c r="C355" s="93"/>
      <c r="D355" s="56"/>
      <c r="E355" s="93"/>
      <c r="F355" s="93"/>
    </row>
    <row r="356" spans="1:6" s="1" customFormat="1">
      <c r="A356" s="17"/>
      <c r="B356" s="93"/>
      <c r="C356" s="93"/>
      <c r="D356" s="56"/>
      <c r="E356" s="93"/>
      <c r="F356" s="93"/>
    </row>
    <row r="357" spans="1:6" s="1" customFormat="1">
      <c r="A357" s="17"/>
      <c r="B357" s="93"/>
      <c r="C357" s="93"/>
      <c r="D357" s="56"/>
      <c r="E357" s="93"/>
      <c r="F357" s="93"/>
    </row>
    <row r="358" spans="1:6" s="1" customFormat="1">
      <c r="A358" s="17"/>
      <c r="B358" s="93"/>
      <c r="C358" s="93"/>
      <c r="D358" s="56"/>
      <c r="E358" s="93"/>
      <c r="F358" s="93"/>
    </row>
    <row r="359" spans="1:6" s="1" customFormat="1">
      <c r="A359" s="17"/>
      <c r="B359" s="93"/>
      <c r="C359" s="93"/>
      <c r="D359" s="56"/>
      <c r="E359" s="93"/>
      <c r="F359" s="93"/>
    </row>
    <row r="360" spans="1:6" s="1" customFormat="1">
      <c r="A360" s="17"/>
      <c r="B360" s="93"/>
      <c r="C360" s="93"/>
      <c r="D360" s="56"/>
      <c r="E360" s="93"/>
      <c r="F360" s="93"/>
    </row>
    <row r="361" spans="1:6" s="1" customFormat="1">
      <c r="A361" s="17"/>
      <c r="B361" s="93"/>
      <c r="C361" s="93"/>
      <c r="D361" s="56"/>
      <c r="E361" s="93"/>
      <c r="F361" s="93"/>
    </row>
    <row r="362" spans="1:6" s="1" customFormat="1">
      <c r="A362" s="17"/>
      <c r="B362" s="93"/>
      <c r="C362" s="93"/>
      <c r="D362" s="56"/>
      <c r="E362" s="93"/>
      <c r="F362" s="93"/>
    </row>
    <row r="363" spans="1:6" s="1" customFormat="1">
      <c r="A363" s="17"/>
      <c r="B363" s="93"/>
      <c r="C363" s="93"/>
      <c r="D363" s="56"/>
      <c r="E363" s="93"/>
      <c r="F363" s="93"/>
    </row>
    <row r="364" spans="1:6" s="1" customFormat="1">
      <c r="A364" s="17"/>
      <c r="B364" s="93"/>
      <c r="C364" s="93"/>
      <c r="D364" s="56"/>
      <c r="E364" s="93"/>
      <c r="F364" s="93"/>
    </row>
    <row r="365" spans="1:6" s="1" customFormat="1">
      <c r="A365" s="17"/>
      <c r="B365" s="93"/>
      <c r="C365" s="93"/>
      <c r="D365" s="56"/>
      <c r="E365" s="93"/>
      <c r="F365" s="93"/>
    </row>
    <row r="366" spans="1:6" s="1" customFormat="1">
      <c r="A366" s="17"/>
      <c r="B366" s="93"/>
      <c r="C366" s="93"/>
      <c r="D366" s="56"/>
      <c r="E366" s="93"/>
      <c r="F366" s="93"/>
    </row>
    <row r="367" spans="1:6" s="1" customFormat="1">
      <c r="A367" s="17"/>
      <c r="B367" s="93"/>
      <c r="C367" s="93"/>
      <c r="D367" s="56"/>
      <c r="E367" s="93"/>
      <c r="F367" s="93"/>
    </row>
    <row r="368" spans="1:6" s="1" customFormat="1">
      <c r="A368" s="17"/>
      <c r="B368" s="93"/>
      <c r="C368" s="93"/>
      <c r="D368" s="56"/>
      <c r="E368" s="93"/>
      <c r="F368" s="93"/>
    </row>
    <row r="369" spans="1:6" s="1" customFormat="1">
      <c r="A369" s="17"/>
      <c r="B369" s="93"/>
      <c r="C369" s="93"/>
      <c r="D369" s="56"/>
      <c r="E369" s="93"/>
      <c r="F369" s="93"/>
    </row>
    <row r="370" spans="1:6" s="1" customFormat="1">
      <c r="A370" s="17"/>
      <c r="B370" s="93"/>
      <c r="C370" s="93"/>
      <c r="D370" s="56"/>
      <c r="E370" s="93"/>
      <c r="F370" s="93"/>
    </row>
    <row r="371" spans="1:6" s="1" customFormat="1">
      <c r="A371" s="17"/>
      <c r="B371" s="93"/>
      <c r="C371" s="93"/>
      <c r="D371" s="56"/>
      <c r="E371" s="93"/>
      <c r="F371" s="93"/>
    </row>
    <row r="372" spans="1:6" s="1" customFormat="1">
      <c r="A372" s="17"/>
      <c r="B372" s="93"/>
      <c r="C372" s="93"/>
      <c r="D372" s="56"/>
      <c r="E372" s="93"/>
      <c r="F372" s="93"/>
    </row>
    <row r="373" spans="1:6" s="1" customFormat="1">
      <c r="A373" s="17"/>
      <c r="B373" s="93"/>
      <c r="C373" s="93"/>
      <c r="D373" s="56"/>
      <c r="E373" s="93"/>
      <c r="F373" s="93"/>
    </row>
    <row r="374" spans="1:6" s="1" customFormat="1">
      <c r="A374" s="17"/>
      <c r="B374" s="93"/>
      <c r="C374" s="93"/>
      <c r="D374" s="56"/>
      <c r="E374" s="93"/>
      <c r="F374" s="93"/>
    </row>
    <row r="375" spans="1:6" s="1" customFormat="1">
      <c r="A375" s="17"/>
      <c r="B375" s="93"/>
      <c r="C375" s="93"/>
      <c r="D375" s="56"/>
      <c r="E375" s="93"/>
      <c r="F375" s="93"/>
    </row>
    <row r="376" spans="1:6" s="1" customFormat="1">
      <c r="A376" s="17"/>
      <c r="B376" s="93"/>
      <c r="C376" s="93"/>
      <c r="D376" s="56"/>
      <c r="E376" s="93"/>
      <c r="F376" s="93"/>
    </row>
    <row r="377" spans="1:6" s="1" customFormat="1">
      <c r="A377" s="17"/>
      <c r="B377" s="93"/>
      <c r="C377" s="93"/>
      <c r="D377" s="56"/>
      <c r="E377" s="93"/>
      <c r="F377" s="93"/>
    </row>
    <row r="378" spans="1:6" s="1" customFormat="1">
      <c r="A378" s="17"/>
      <c r="B378" s="93"/>
      <c r="C378" s="93"/>
      <c r="D378" s="56"/>
      <c r="E378" s="93"/>
      <c r="F378" s="93"/>
    </row>
    <row r="379" spans="1:6" s="1" customFormat="1">
      <c r="A379" s="17"/>
      <c r="B379" s="93"/>
      <c r="C379" s="93"/>
      <c r="D379" s="56"/>
      <c r="E379" s="93"/>
      <c r="F379" s="93"/>
    </row>
    <row r="380" spans="1:6" s="1" customFormat="1">
      <c r="A380" s="17"/>
      <c r="B380" s="93"/>
      <c r="C380" s="93"/>
      <c r="D380" s="56"/>
      <c r="E380" s="93"/>
      <c r="F380" s="93"/>
    </row>
    <row r="381" spans="1:6" s="1" customFormat="1">
      <c r="A381" s="17"/>
      <c r="B381" s="93"/>
      <c r="C381" s="93"/>
      <c r="D381" s="56"/>
      <c r="E381" s="93"/>
      <c r="F381" s="93"/>
    </row>
    <row r="382" spans="1:6" s="1" customFormat="1">
      <c r="A382" s="17"/>
      <c r="B382" s="93"/>
      <c r="C382" s="93"/>
      <c r="D382" s="56"/>
      <c r="E382" s="93"/>
      <c r="F382" s="93"/>
    </row>
    <row r="383" spans="1:6" s="1" customFormat="1">
      <c r="A383" s="17"/>
      <c r="B383" s="93"/>
      <c r="C383" s="93"/>
      <c r="D383" s="56"/>
      <c r="E383" s="93"/>
      <c r="F383" s="93"/>
    </row>
    <row r="384" spans="1:6" s="1" customFormat="1">
      <c r="A384" s="17"/>
      <c r="B384" s="93"/>
      <c r="C384" s="93"/>
      <c r="D384" s="56"/>
      <c r="E384" s="93"/>
      <c r="F384" s="93"/>
    </row>
    <row r="385" spans="1:6" s="1" customFormat="1">
      <c r="A385" s="17"/>
      <c r="B385" s="93"/>
      <c r="C385" s="93"/>
      <c r="D385" s="56"/>
      <c r="E385" s="93"/>
      <c r="F385" s="93"/>
    </row>
    <row r="386" spans="1:6" s="1" customFormat="1">
      <c r="A386" s="17"/>
      <c r="B386" s="93"/>
      <c r="C386" s="93"/>
      <c r="D386" s="56"/>
      <c r="E386" s="93"/>
      <c r="F386" s="93"/>
    </row>
    <row r="387" spans="1:6" s="1" customFormat="1">
      <c r="A387" s="17"/>
      <c r="B387" s="93"/>
      <c r="C387" s="93"/>
      <c r="D387" s="56"/>
      <c r="E387" s="93"/>
      <c r="F387" s="93"/>
    </row>
    <row r="388" spans="1:6" s="1" customFormat="1">
      <c r="A388" s="17"/>
      <c r="B388" s="93"/>
      <c r="C388" s="93"/>
      <c r="D388" s="56"/>
      <c r="E388" s="93"/>
      <c r="F388" s="93"/>
    </row>
    <row r="389" spans="1:6" s="1" customFormat="1">
      <c r="A389" s="17"/>
      <c r="B389" s="93"/>
      <c r="C389" s="93"/>
      <c r="D389" s="56"/>
      <c r="E389" s="93"/>
      <c r="F389" s="93"/>
    </row>
    <row r="390" spans="1:6" s="1" customFormat="1">
      <c r="A390" s="17"/>
      <c r="B390" s="93"/>
      <c r="C390" s="93"/>
      <c r="D390" s="56"/>
      <c r="E390" s="93"/>
      <c r="F390" s="93"/>
    </row>
    <row r="391" spans="1:6" s="1" customFormat="1">
      <c r="A391" s="17"/>
      <c r="B391" s="93"/>
      <c r="C391" s="93"/>
      <c r="D391" s="56"/>
      <c r="E391" s="93"/>
      <c r="F391" s="93"/>
    </row>
    <row r="392" spans="1:6" s="1" customFormat="1">
      <c r="A392" s="17"/>
      <c r="B392" s="93"/>
      <c r="C392" s="93"/>
      <c r="D392" s="56"/>
      <c r="E392" s="93"/>
      <c r="F392" s="93"/>
    </row>
    <row r="393" spans="1:6" s="1" customFormat="1">
      <c r="A393" s="17"/>
      <c r="B393" s="93"/>
      <c r="C393" s="93"/>
      <c r="D393" s="56"/>
      <c r="E393" s="93"/>
      <c r="F393" s="93"/>
    </row>
    <row r="394" spans="1:6" s="1" customFormat="1">
      <c r="A394" s="17"/>
      <c r="B394" s="93"/>
      <c r="C394" s="93"/>
      <c r="D394" s="56"/>
      <c r="E394" s="93"/>
      <c r="F394" s="93"/>
    </row>
    <row r="395" spans="1:6" s="1" customFormat="1">
      <c r="A395" s="17"/>
      <c r="B395" s="93"/>
      <c r="C395" s="93"/>
      <c r="D395" s="56"/>
      <c r="E395" s="93"/>
      <c r="F395" s="93"/>
    </row>
    <row r="396" spans="1:6" s="1" customFormat="1">
      <c r="A396" s="17"/>
      <c r="B396" s="93"/>
      <c r="C396" s="93"/>
      <c r="D396" s="56"/>
      <c r="E396" s="93"/>
      <c r="F396" s="93"/>
    </row>
    <row r="397" spans="1:6" s="1" customFormat="1">
      <c r="A397" s="17"/>
      <c r="B397" s="93"/>
      <c r="C397" s="93"/>
      <c r="D397" s="56"/>
      <c r="E397" s="93"/>
      <c r="F397" s="93"/>
    </row>
    <row r="398" spans="1:6" s="1" customFormat="1">
      <c r="A398" s="17"/>
      <c r="B398" s="93"/>
      <c r="C398" s="93"/>
      <c r="D398" s="56"/>
      <c r="E398" s="93"/>
      <c r="F398" s="93"/>
    </row>
    <row r="399" spans="1:6" s="1" customFormat="1">
      <c r="A399" s="17"/>
      <c r="B399" s="93"/>
      <c r="C399" s="93"/>
      <c r="D399" s="56"/>
      <c r="E399" s="93"/>
      <c r="F399" s="93"/>
    </row>
    <row r="400" spans="1:6" s="1" customFormat="1">
      <c r="A400" s="17"/>
      <c r="B400" s="93"/>
      <c r="C400" s="93"/>
      <c r="D400" s="56"/>
      <c r="E400" s="93"/>
      <c r="F400" s="93"/>
    </row>
    <row r="401" spans="1:6" s="1" customFormat="1">
      <c r="A401" s="17"/>
      <c r="B401" s="93"/>
      <c r="C401" s="93"/>
      <c r="D401" s="56"/>
      <c r="E401" s="93"/>
      <c r="F401" s="93"/>
    </row>
    <row r="402" spans="1:6" s="1" customFormat="1">
      <c r="A402" s="17"/>
      <c r="B402" s="93"/>
      <c r="C402" s="93"/>
      <c r="D402" s="56"/>
      <c r="E402" s="93"/>
      <c r="F402" s="93"/>
    </row>
    <row r="403" spans="1:6" s="1" customFormat="1">
      <c r="A403" s="17"/>
      <c r="B403" s="93"/>
      <c r="C403" s="93"/>
      <c r="D403" s="56"/>
      <c r="E403" s="93"/>
      <c r="F403" s="93"/>
    </row>
    <row r="404" spans="1:6" s="1" customFormat="1">
      <c r="A404" s="17"/>
      <c r="B404" s="93"/>
      <c r="C404" s="93"/>
      <c r="D404" s="56"/>
      <c r="E404" s="93"/>
      <c r="F404" s="93"/>
    </row>
    <row r="405" spans="1:6" s="1" customFormat="1">
      <c r="A405" s="17"/>
      <c r="B405" s="93"/>
      <c r="C405" s="93"/>
      <c r="D405" s="56"/>
      <c r="E405" s="93"/>
      <c r="F405" s="93"/>
    </row>
    <row r="406" spans="1:6" s="1" customFormat="1">
      <c r="A406" s="17"/>
      <c r="B406" s="93"/>
      <c r="C406" s="93"/>
      <c r="D406" s="56"/>
      <c r="E406" s="93"/>
      <c r="F406" s="93"/>
    </row>
    <row r="407" spans="1:6" s="1" customFormat="1">
      <c r="A407" s="17"/>
      <c r="B407" s="93"/>
      <c r="C407" s="93"/>
      <c r="D407" s="56"/>
      <c r="E407" s="93"/>
      <c r="F407" s="93"/>
    </row>
    <row r="408" spans="1:6" s="1" customFormat="1">
      <c r="A408" s="17"/>
      <c r="B408" s="93"/>
      <c r="C408" s="93"/>
      <c r="D408" s="56"/>
      <c r="E408" s="93"/>
      <c r="F408" s="93"/>
    </row>
    <row r="409" spans="1:6" s="1" customFormat="1">
      <c r="A409" s="17"/>
      <c r="B409" s="93"/>
      <c r="C409" s="93"/>
      <c r="D409" s="56"/>
      <c r="E409" s="93"/>
      <c r="F409" s="93"/>
    </row>
    <row r="410" spans="1:6" s="1" customFormat="1">
      <c r="A410" s="17"/>
      <c r="B410" s="93"/>
      <c r="C410" s="93"/>
      <c r="D410" s="56"/>
      <c r="E410" s="93"/>
      <c r="F410" s="93"/>
    </row>
    <row r="411" spans="1:6" s="1" customFormat="1">
      <c r="A411" s="17"/>
      <c r="B411" s="93"/>
      <c r="C411" s="93"/>
      <c r="D411" s="56"/>
      <c r="E411" s="93"/>
      <c r="F411" s="93"/>
    </row>
    <row r="412" spans="1:6" s="1" customFormat="1">
      <c r="A412" s="17"/>
      <c r="B412" s="93"/>
      <c r="C412" s="93"/>
      <c r="D412" s="56"/>
      <c r="E412" s="93"/>
      <c r="F412" s="93"/>
    </row>
    <row r="413" spans="1:6" s="1" customFormat="1">
      <c r="A413" s="17"/>
      <c r="B413" s="93"/>
      <c r="C413" s="93"/>
      <c r="D413" s="56"/>
      <c r="E413" s="93"/>
      <c r="F413" s="93"/>
    </row>
    <row r="414" spans="1:6" s="1" customFormat="1">
      <c r="A414" s="17"/>
      <c r="B414" s="93"/>
      <c r="C414" s="93"/>
      <c r="D414" s="56"/>
      <c r="E414" s="93"/>
      <c r="F414" s="93"/>
    </row>
    <row r="415" spans="1:6" s="1" customFormat="1">
      <c r="A415" s="17"/>
      <c r="B415" s="93"/>
      <c r="C415" s="93"/>
      <c r="D415" s="56"/>
      <c r="E415" s="93"/>
      <c r="F415" s="93"/>
    </row>
    <row r="416" spans="1:6" s="1" customFormat="1">
      <c r="A416" s="17"/>
      <c r="B416" s="93"/>
      <c r="C416" s="93"/>
      <c r="D416" s="56"/>
      <c r="E416" s="93"/>
      <c r="F416" s="93"/>
    </row>
    <row r="417" spans="1:6" s="1" customFormat="1">
      <c r="A417" s="17"/>
      <c r="B417" s="93"/>
      <c r="C417" s="93"/>
      <c r="D417" s="56"/>
      <c r="E417" s="93"/>
      <c r="F417" s="93"/>
    </row>
    <row r="418" spans="1:6" s="1" customFormat="1">
      <c r="A418" s="17"/>
      <c r="B418" s="93"/>
      <c r="C418" s="93"/>
      <c r="D418" s="56"/>
      <c r="E418" s="93"/>
      <c r="F418" s="93"/>
    </row>
    <row r="419" spans="1:6" s="1" customFormat="1">
      <c r="A419" s="17"/>
      <c r="B419" s="93"/>
      <c r="C419" s="93"/>
      <c r="D419" s="56"/>
      <c r="E419" s="93"/>
      <c r="F419" s="93"/>
    </row>
    <row r="420" spans="1:6" s="1" customFormat="1">
      <c r="A420" s="17"/>
      <c r="B420" s="93"/>
      <c r="C420" s="93"/>
      <c r="D420" s="56"/>
      <c r="E420" s="93"/>
      <c r="F420" s="93"/>
    </row>
    <row r="421" spans="1:6" s="1" customFormat="1">
      <c r="A421" s="17"/>
      <c r="B421" s="93"/>
      <c r="C421" s="93"/>
      <c r="D421" s="56"/>
      <c r="E421" s="93"/>
      <c r="F421" s="93"/>
    </row>
    <row r="422" spans="1:6" s="1" customFormat="1">
      <c r="A422" s="17"/>
      <c r="B422" s="93"/>
      <c r="C422" s="93"/>
      <c r="D422" s="56"/>
      <c r="E422" s="93"/>
      <c r="F422" s="93"/>
    </row>
    <row r="423" spans="1:6" s="1" customFormat="1">
      <c r="A423" s="17"/>
      <c r="B423" s="93"/>
      <c r="C423" s="93"/>
      <c r="D423" s="56"/>
      <c r="E423" s="93"/>
      <c r="F423" s="93"/>
    </row>
    <row r="424" spans="1:6" s="1" customFormat="1">
      <c r="A424" s="17"/>
      <c r="B424" s="93"/>
      <c r="C424" s="93"/>
      <c r="D424" s="56"/>
      <c r="E424" s="93"/>
      <c r="F424" s="93"/>
    </row>
    <row r="425" spans="1:6" s="1" customFormat="1">
      <c r="A425" s="17"/>
      <c r="B425" s="93"/>
      <c r="C425" s="93"/>
      <c r="D425" s="56"/>
      <c r="E425" s="93"/>
      <c r="F425" s="93"/>
    </row>
    <row r="426" spans="1:6" s="1" customFormat="1">
      <c r="A426" s="17"/>
      <c r="B426" s="93"/>
      <c r="C426" s="93"/>
      <c r="D426" s="56"/>
      <c r="E426" s="93"/>
      <c r="F426" s="93"/>
    </row>
    <row r="427" spans="1:6" s="1" customFormat="1">
      <c r="A427" s="17"/>
      <c r="B427" s="93"/>
      <c r="C427" s="93"/>
      <c r="D427" s="56"/>
      <c r="E427" s="93"/>
      <c r="F427" s="93"/>
    </row>
    <row r="428" spans="1:6" s="1" customFormat="1">
      <c r="A428" s="17"/>
      <c r="B428" s="93"/>
      <c r="C428" s="93"/>
      <c r="D428" s="56"/>
      <c r="E428" s="93"/>
      <c r="F428" s="93"/>
    </row>
    <row r="429" spans="1:6" s="1" customFormat="1">
      <c r="A429" s="17"/>
      <c r="B429" s="93"/>
      <c r="C429" s="93"/>
      <c r="D429" s="56"/>
      <c r="E429" s="93"/>
      <c r="F429" s="93"/>
    </row>
    <row r="430" spans="1:6" s="1" customFormat="1">
      <c r="A430" s="17"/>
      <c r="B430" s="93"/>
      <c r="C430" s="93"/>
      <c r="D430" s="56"/>
      <c r="E430" s="93"/>
      <c r="F430" s="93"/>
    </row>
    <row r="431" spans="1:6" s="1" customFormat="1">
      <c r="A431" s="17"/>
      <c r="B431" s="93"/>
      <c r="C431" s="93"/>
      <c r="D431" s="56"/>
      <c r="E431" s="93"/>
      <c r="F431" s="93"/>
    </row>
    <row r="432" spans="1:6" s="1" customFormat="1">
      <c r="A432" s="17"/>
      <c r="B432" s="93"/>
      <c r="C432" s="93"/>
      <c r="D432" s="56"/>
      <c r="E432" s="93"/>
      <c r="F432" s="93"/>
    </row>
    <row r="433" spans="1:6" s="1" customFormat="1">
      <c r="A433" s="17"/>
      <c r="B433" s="93"/>
      <c r="C433" s="93"/>
      <c r="D433" s="56"/>
      <c r="E433" s="93"/>
      <c r="F433" s="93"/>
    </row>
    <row r="434" spans="1:6" s="1" customFormat="1">
      <c r="A434" s="17"/>
      <c r="B434" s="93"/>
      <c r="C434" s="93"/>
      <c r="D434" s="56"/>
      <c r="E434" s="93"/>
      <c r="F434" s="93"/>
    </row>
    <row r="435" spans="1:6" s="1" customFormat="1">
      <c r="A435" s="17"/>
      <c r="B435" s="93"/>
      <c r="C435" s="93"/>
      <c r="D435" s="56"/>
      <c r="E435" s="93"/>
      <c r="F435" s="93"/>
    </row>
    <row r="436" spans="1:6" s="1" customFormat="1">
      <c r="A436" s="17"/>
      <c r="B436" s="93"/>
      <c r="C436" s="93"/>
      <c r="D436" s="56"/>
      <c r="E436" s="93"/>
      <c r="F436" s="93"/>
    </row>
    <row r="437" spans="1:6" s="1" customFormat="1">
      <c r="A437" s="17"/>
      <c r="B437" s="93"/>
      <c r="C437" s="93"/>
      <c r="D437" s="56"/>
      <c r="E437" s="93"/>
      <c r="F437" s="93"/>
    </row>
    <row r="438" spans="1:6" s="1" customFormat="1">
      <c r="A438" s="17"/>
      <c r="B438" s="93"/>
      <c r="C438" s="93"/>
      <c r="D438" s="56"/>
      <c r="E438" s="93"/>
      <c r="F438" s="93"/>
    </row>
    <row r="439" spans="1:6" s="1" customFormat="1">
      <c r="A439" s="17"/>
      <c r="B439" s="93"/>
      <c r="C439" s="93"/>
      <c r="D439" s="56"/>
      <c r="E439" s="93"/>
      <c r="F439" s="93"/>
    </row>
    <row r="440" spans="1:6" s="1" customFormat="1">
      <c r="A440" s="17"/>
      <c r="B440" s="93"/>
      <c r="C440" s="93"/>
      <c r="D440" s="56"/>
      <c r="E440" s="93"/>
      <c r="F440" s="93"/>
    </row>
    <row r="441" spans="1:6" s="1" customFormat="1">
      <c r="A441" s="17"/>
      <c r="B441" s="93"/>
      <c r="C441" s="93"/>
      <c r="D441" s="56"/>
      <c r="E441" s="93"/>
      <c r="F441" s="93"/>
    </row>
    <row r="442" spans="1:6" s="1" customFormat="1">
      <c r="A442" s="17"/>
      <c r="B442" s="93"/>
      <c r="C442" s="93"/>
      <c r="D442" s="56"/>
      <c r="E442" s="93"/>
      <c r="F442" s="93"/>
    </row>
    <row r="443" spans="1:6" s="1" customFormat="1">
      <c r="A443" s="17"/>
      <c r="B443" s="93"/>
      <c r="C443" s="93"/>
      <c r="D443" s="56"/>
      <c r="E443" s="93"/>
      <c r="F443" s="93"/>
    </row>
    <row r="444" spans="1:6" s="1" customFormat="1">
      <c r="A444" s="17"/>
      <c r="B444" s="93"/>
      <c r="C444" s="93"/>
      <c r="D444" s="56"/>
      <c r="E444" s="93"/>
      <c r="F444" s="93"/>
    </row>
    <row r="445" spans="1:6" s="1" customFormat="1">
      <c r="A445" s="17"/>
      <c r="B445" s="93"/>
      <c r="C445" s="93"/>
      <c r="D445" s="56"/>
      <c r="E445" s="93"/>
      <c r="F445" s="93"/>
    </row>
    <row r="446" spans="1:6" s="1" customFormat="1">
      <c r="A446" s="17"/>
      <c r="B446" s="93"/>
      <c r="C446" s="93"/>
      <c r="D446" s="56"/>
      <c r="E446" s="93"/>
      <c r="F446" s="93"/>
    </row>
    <row r="447" spans="1:6" s="1" customFormat="1">
      <c r="A447" s="17"/>
      <c r="B447" s="93"/>
      <c r="C447" s="93"/>
      <c r="D447" s="56"/>
      <c r="E447" s="93"/>
      <c r="F447" s="93"/>
    </row>
    <row r="448" spans="1:6" s="1" customFormat="1">
      <c r="A448" s="17"/>
      <c r="B448" s="93"/>
      <c r="C448" s="93"/>
      <c r="D448" s="56"/>
      <c r="E448" s="93"/>
      <c r="F448" s="93"/>
    </row>
    <row r="449" spans="1:6" s="1" customFormat="1">
      <c r="A449" s="17"/>
      <c r="B449" s="93"/>
      <c r="C449" s="93"/>
      <c r="D449" s="56"/>
      <c r="E449" s="93"/>
      <c r="F449" s="93"/>
    </row>
    <row r="450" spans="1:6" s="1" customFormat="1">
      <c r="A450" s="17"/>
      <c r="B450" s="93"/>
      <c r="C450" s="93"/>
      <c r="D450" s="56"/>
      <c r="E450" s="93"/>
      <c r="F450" s="93"/>
    </row>
    <row r="451" spans="1:6" s="1" customFormat="1">
      <c r="A451" s="17"/>
      <c r="B451" s="93"/>
      <c r="C451" s="93"/>
      <c r="D451" s="56"/>
      <c r="E451" s="93"/>
      <c r="F451" s="93"/>
    </row>
    <row r="452" spans="1:6" s="1" customFormat="1">
      <c r="A452" s="17"/>
      <c r="B452" s="93"/>
      <c r="C452" s="93"/>
      <c r="D452" s="56"/>
      <c r="E452" s="93"/>
      <c r="F452" s="93"/>
    </row>
    <row r="453" spans="1:6" s="1" customFormat="1">
      <c r="A453" s="17"/>
      <c r="B453" s="93"/>
      <c r="C453" s="93"/>
      <c r="D453" s="56"/>
      <c r="E453" s="93"/>
      <c r="F453" s="93"/>
    </row>
    <row r="454" spans="1:6" s="1" customFormat="1">
      <c r="A454" s="17"/>
      <c r="B454" s="93"/>
      <c r="C454" s="93"/>
      <c r="D454" s="56"/>
      <c r="E454" s="93"/>
      <c r="F454" s="93"/>
    </row>
    <row r="455" spans="1:6" s="1" customFormat="1">
      <c r="A455" s="17"/>
      <c r="B455" s="93"/>
      <c r="C455" s="93"/>
      <c r="D455" s="56"/>
      <c r="E455" s="93"/>
      <c r="F455" s="93"/>
    </row>
    <row r="456" spans="1:6" s="1" customFormat="1">
      <c r="A456" s="17"/>
      <c r="B456" s="93"/>
      <c r="C456" s="93"/>
      <c r="D456" s="56"/>
      <c r="E456" s="93"/>
      <c r="F456" s="93"/>
    </row>
    <row r="457" spans="1:6" s="1" customFormat="1">
      <c r="A457" s="17"/>
      <c r="B457" s="93"/>
      <c r="C457" s="93"/>
      <c r="D457" s="56"/>
      <c r="E457" s="93"/>
      <c r="F457" s="93"/>
    </row>
    <row r="458" spans="1:6" s="1" customFormat="1">
      <c r="A458" s="17"/>
      <c r="B458" s="93"/>
      <c r="C458" s="93"/>
      <c r="D458" s="56"/>
      <c r="E458" s="93"/>
      <c r="F458" s="93"/>
    </row>
    <row r="459" spans="1:6" s="1" customFormat="1">
      <c r="A459" s="17"/>
      <c r="B459" s="93"/>
      <c r="C459" s="93"/>
      <c r="D459" s="56"/>
      <c r="E459" s="93"/>
      <c r="F459" s="93"/>
    </row>
    <row r="460" spans="1:6" s="1" customFormat="1">
      <c r="A460" s="17"/>
      <c r="B460" s="93"/>
      <c r="C460" s="93"/>
      <c r="D460" s="56"/>
      <c r="E460" s="93"/>
      <c r="F460" s="93"/>
    </row>
    <row r="461" spans="1:6" s="1" customFormat="1">
      <c r="A461" s="17"/>
      <c r="B461" s="93"/>
      <c r="C461" s="93"/>
      <c r="D461" s="56"/>
      <c r="E461" s="93"/>
      <c r="F461" s="93"/>
    </row>
    <row r="462" spans="1:6" s="1" customFormat="1">
      <c r="A462" s="17"/>
      <c r="B462" s="93"/>
      <c r="C462" s="93"/>
      <c r="D462" s="56"/>
      <c r="E462" s="93"/>
      <c r="F462" s="93"/>
    </row>
    <row r="463" spans="1:6" s="1" customFormat="1">
      <c r="A463" s="17"/>
      <c r="B463" s="93"/>
      <c r="C463" s="93"/>
      <c r="D463" s="56"/>
      <c r="E463" s="93"/>
      <c r="F463" s="93"/>
    </row>
    <row r="464" spans="1:6" s="1" customFormat="1">
      <c r="A464" s="17"/>
      <c r="B464" s="93"/>
      <c r="C464" s="93"/>
      <c r="D464" s="56"/>
      <c r="E464" s="93"/>
      <c r="F464" s="93"/>
    </row>
    <row r="465" spans="1:7" s="1" customFormat="1">
      <c r="A465" s="17"/>
      <c r="B465" s="93"/>
      <c r="C465" s="93"/>
      <c r="D465" s="56"/>
      <c r="E465" s="93"/>
      <c r="F465" s="93"/>
    </row>
    <row r="466" spans="1:7" s="1" customFormat="1">
      <c r="A466" s="17"/>
      <c r="B466" s="93"/>
      <c r="C466" s="93"/>
      <c r="D466" s="56"/>
      <c r="E466" s="93"/>
      <c r="F466" s="93"/>
    </row>
    <row r="467" spans="1:7" s="1" customFormat="1">
      <c r="A467" s="17"/>
      <c r="B467" s="93"/>
      <c r="C467" s="93"/>
      <c r="D467" s="56"/>
      <c r="E467" s="93"/>
      <c r="F467" s="93"/>
    </row>
    <row r="468" spans="1:7" s="1" customFormat="1">
      <c r="A468" s="17"/>
      <c r="B468" s="93"/>
      <c r="C468" s="93"/>
      <c r="D468" s="56"/>
      <c r="E468" s="93"/>
      <c r="F468" s="93"/>
    </row>
    <row r="469" spans="1:7" s="1" customFormat="1">
      <c r="A469" s="17"/>
      <c r="B469" s="93"/>
      <c r="C469" s="93"/>
      <c r="D469" s="56"/>
      <c r="E469" s="93"/>
      <c r="F469" s="93"/>
    </row>
    <row r="470" spans="1:7" s="1" customFormat="1">
      <c r="A470" s="17"/>
      <c r="B470" s="93"/>
      <c r="C470" s="93"/>
      <c r="D470" s="56"/>
      <c r="E470" s="93"/>
      <c r="F470" s="93"/>
    </row>
    <row r="471" spans="1:7" s="1" customFormat="1">
      <c r="A471" s="17"/>
      <c r="B471" s="93"/>
      <c r="C471" s="93"/>
      <c r="D471" s="56"/>
      <c r="E471" s="93"/>
      <c r="F471" s="93"/>
    </row>
    <row r="472" spans="1:7" s="1" customFormat="1">
      <c r="A472" s="17"/>
      <c r="B472" s="93"/>
      <c r="C472" s="93"/>
      <c r="D472" s="56"/>
      <c r="E472" s="93"/>
      <c r="F472" s="174"/>
    </row>
    <row r="473" spans="1:7" s="1" customFormat="1">
      <c r="A473" s="17"/>
      <c r="B473" s="93"/>
      <c r="C473" s="93"/>
      <c r="D473" s="56"/>
      <c r="E473" s="93"/>
      <c r="F473" s="174"/>
    </row>
    <row r="474" spans="1:7" s="1" customFormat="1">
      <c r="A474" s="17"/>
      <c r="B474" s="93"/>
      <c r="C474" s="93"/>
      <c r="D474" s="56"/>
      <c r="E474" s="93"/>
      <c r="F474" s="174"/>
      <c r="G474"/>
    </row>
    <row r="475" spans="1:7" s="1" customFormat="1">
      <c r="A475" s="17"/>
      <c r="B475" s="93"/>
      <c r="C475" s="93"/>
      <c r="D475" s="56"/>
      <c r="E475" s="93"/>
      <c r="F475" s="174"/>
      <c r="G475"/>
    </row>
    <row r="476" spans="1:7" s="1" customFormat="1">
      <c r="A476" s="17"/>
      <c r="B476" s="93"/>
      <c r="C476" s="93"/>
      <c r="D476" s="56"/>
      <c r="E476" s="93"/>
      <c r="F476" s="174"/>
      <c r="G476"/>
    </row>
    <row r="477" spans="1:7" s="1" customFormat="1">
      <c r="A477" s="17"/>
      <c r="B477" s="93"/>
      <c r="C477" s="93"/>
      <c r="D477" s="56"/>
      <c r="E477" s="93"/>
      <c r="F477" s="174"/>
      <c r="G477"/>
    </row>
    <row r="478" spans="1:7" s="1" customFormat="1">
      <c r="A478" s="17"/>
      <c r="B478" s="93"/>
      <c r="C478" s="93"/>
      <c r="D478" s="56"/>
      <c r="E478" s="93"/>
      <c r="F478" s="174"/>
      <c r="G478"/>
    </row>
  </sheetData>
  <mergeCells count="64">
    <mergeCell ref="I224:K224"/>
    <mergeCell ref="I295:J295"/>
    <mergeCell ref="I329:L329"/>
    <mergeCell ref="F244:F245"/>
    <mergeCell ref="F242:F243"/>
    <mergeCell ref="F239:F240"/>
    <mergeCell ref="F237:F238"/>
    <mergeCell ref="F235:F236"/>
    <mergeCell ref="F256:F257"/>
    <mergeCell ref="F262:F263"/>
    <mergeCell ref="A262:A263"/>
    <mergeCell ref="C262:C263"/>
    <mergeCell ref="E262:E263"/>
    <mergeCell ref="D262:D263"/>
    <mergeCell ref="B262:B263"/>
    <mergeCell ref="C252:C253"/>
    <mergeCell ref="E252:E253"/>
    <mergeCell ref="E256:E257"/>
    <mergeCell ref="C256:C257"/>
    <mergeCell ref="D256:D257"/>
    <mergeCell ref="D254:D255"/>
    <mergeCell ref="E254:E255"/>
    <mergeCell ref="F254:F255"/>
    <mergeCell ref="F248:F249"/>
    <mergeCell ref="F252:F253"/>
    <mergeCell ref="F246:F247"/>
    <mergeCell ref="E246:E247"/>
    <mergeCell ref="A239:A240"/>
    <mergeCell ref="B242:B243"/>
    <mergeCell ref="A248:A249"/>
    <mergeCell ref="E248:E249"/>
    <mergeCell ref="C248:C249"/>
    <mergeCell ref="B246:B247"/>
    <mergeCell ref="B248:B249"/>
    <mergeCell ref="B22:D22"/>
    <mergeCell ref="A117:E117"/>
    <mergeCell ref="A47:B47"/>
    <mergeCell ref="E235:E236"/>
    <mergeCell ref="A234:E234"/>
    <mergeCell ref="A235:A236"/>
    <mergeCell ref="A201:F201"/>
    <mergeCell ref="A196:F196"/>
    <mergeCell ref="A191:F191"/>
    <mergeCell ref="A151:F151"/>
    <mergeCell ref="A45:F45"/>
    <mergeCell ref="C46:C47"/>
    <mergeCell ref="F46:F47"/>
    <mergeCell ref="D46:D47"/>
    <mergeCell ref="A265:E265"/>
    <mergeCell ref="A327:E327"/>
    <mergeCell ref="C235:C236"/>
    <mergeCell ref="C237:C238"/>
    <mergeCell ref="C239:C240"/>
    <mergeCell ref="A237:A238"/>
    <mergeCell ref="A242:A243"/>
    <mergeCell ref="A244:A245"/>
    <mergeCell ref="E244:E245"/>
    <mergeCell ref="C244:C245"/>
    <mergeCell ref="E237:E238"/>
    <mergeCell ref="E239:E240"/>
    <mergeCell ref="C242:C243"/>
    <mergeCell ref="E242:E243"/>
    <mergeCell ref="A252:A253"/>
    <mergeCell ref="C254:C25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2018-09-21T08:42:07Z</cp:lastPrinted>
  <dcterms:created xsi:type="dcterms:W3CDTF">2011-11-07T08:36:40Z</dcterms:created>
  <dcterms:modified xsi:type="dcterms:W3CDTF">2018-09-24T06:28:23Z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827127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S8.2.2</vt:lpwstr>
  </property>
  <property fmtid="{D5CDD505-2E9C-101B-9397-08002B2CF9AE}" name="_NewReviewCycle" pid="5">
    <vt:lpwstr/>
  </property>
</Properties>
</file>